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ilesrv.uvm-dk.global.network\dokument\KPS\Puljesekretariatet\1. Puljemidler\2023\20.89.03.25. UUL-puljer 2023\2. Puljeudmelding\"/>
    </mc:Choice>
  </mc:AlternateContent>
  <bookViews>
    <workbookView xWindow="0" yWindow="270" windowWidth="19035" windowHeight="9405"/>
  </bookViews>
  <sheets>
    <sheet name="Budget- og regnskabsskema" sheetId="3" r:id="rId1"/>
    <sheet name="Ark1" sheetId="4" r:id="rId2"/>
  </sheets>
  <definedNames>
    <definedName name="_xlnm.Print_Area" localSheetId="0">'Budget- og regnskabsskema'!$A$1:$J$144</definedName>
  </definedNames>
  <calcPr calcId="162913"/>
</workbook>
</file>

<file path=xl/calcChain.xml><?xml version="1.0" encoding="utf-8"?>
<calcChain xmlns="http://schemas.openxmlformats.org/spreadsheetml/2006/main">
  <c r="F66" i="3" l="1"/>
  <c r="E66" i="3"/>
  <c r="G30" i="3" l="1"/>
  <c r="D18" i="3" s="1"/>
  <c r="G38" i="3" l="1"/>
  <c r="E77" i="3"/>
  <c r="F77" i="3" l="1"/>
  <c r="E83" i="3"/>
  <c r="E89" i="3"/>
  <c r="E95" i="3"/>
  <c r="H95" i="3"/>
  <c r="H89" i="3"/>
  <c r="H77" i="3"/>
  <c r="H83" i="3"/>
  <c r="I30" i="3"/>
  <c r="G59" i="3" l="1"/>
  <c r="G52" i="3"/>
  <c r="G45" i="3"/>
  <c r="F95" i="3" l="1"/>
  <c r="F89" i="3"/>
  <c r="F83" i="3"/>
  <c r="J61" i="3" l="1"/>
  <c r="J60" i="3"/>
  <c r="J54" i="3"/>
  <c r="J53" i="3"/>
  <c r="J47" i="3"/>
  <c r="J64" i="3" l="1"/>
  <c r="I95" i="3" s="1"/>
  <c r="J50" i="3"/>
  <c r="I83" i="3" s="1"/>
  <c r="J57" i="3"/>
  <c r="I89" i="3" s="1"/>
  <c r="J40" i="3"/>
  <c r="J43" i="3" l="1"/>
  <c r="J66" i="3" l="1"/>
  <c r="I77" i="3"/>
  <c r="G66" i="3"/>
  <c r="D19" i="3" s="1"/>
  <c r="D20" i="3" s="1"/>
  <c r="C20" i="3" s="1"/>
</calcChain>
</file>

<file path=xl/sharedStrings.xml><?xml version="1.0" encoding="utf-8"?>
<sst xmlns="http://schemas.openxmlformats.org/spreadsheetml/2006/main" count="133" uniqueCount="85">
  <si>
    <t>Tabel 1: Finansiering af projektet</t>
  </si>
  <si>
    <t>Nr</t>
  </si>
  <si>
    <t>Indtægter i alt</t>
  </si>
  <si>
    <t>I ALT</t>
  </si>
  <si>
    <t>Revision</t>
  </si>
  <si>
    <t>I alt kr.</t>
  </si>
  <si>
    <t>Sats pr. time</t>
  </si>
  <si>
    <t>Antal timer</t>
  </si>
  <si>
    <t xml:space="preserve">Indtægter </t>
  </si>
  <si>
    <t>BUDGET</t>
  </si>
  <si>
    <t>REGNSKAB</t>
  </si>
  <si>
    <t>Beløb/kr.</t>
  </si>
  <si>
    <t>Tabel 2: Udgiftsposter i projektet</t>
  </si>
  <si>
    <t>BUDGET samlet</t>
  </si>
  <si>
    <t>Finansiering af projektet i alt (tabel 1):</t>
  </si>
  <si>
    <t>Udgifter i projektet i alt  (tabel 2):</t>
  </si>
  <si>
    <t xml:space="preserve">Egen finansiering </t>
  </si>
  <si>
    <r>
      <rPr>
        <b/>
        <sz val="14"/>
        <color indexed="8"/>
        <rFont val="Calibri"/>
        <family val="2"/>
      </rPr>
      <t>Bemærkninger til BUDGET</t>
    </r>
    <r>
      <rPr>
        <sz val="14"/>
        <color indexed="8"/>
        <rFont val="Calibri"/>
        <family val="2"/>
      </rPr>
      <t xml:space="preserve">: </t>
    </r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</si>
  <si>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</si>
  <si>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 xml:space="preserve">Difference: </t>
  </si>
  <si>
    <t>I overensstemmelse med bekendtgørelsen angivet i bevillingsbrevet bekræfter jeg hermed, at:</t>
  </si>
  <si>
    <t>Projektperiode til udviklingsaktiviteter:</t>
  </si>
  <si>
    <t>Fælles kompetencebeskrivelser</t>
  </si>
  <si>
    <t>Budget</t>
  </si>
  <si>
    <t>Prioritet 1
(beløb)</t>
  </si>
  <si>
    <t>Prioritet 2
(beløb)</t>
  </si>
  <si>
    <t>Budget i alt</t>
  </si>
  <si>
    <t>Arbejdsmarkedsuddannelser</t>
  </si>
  <si>
    <t>Undervisningsmaterialer</t>
  </si>
  <si>
    <t>Faglig læreruddannelse</t>
  </si>
  <si>
    <t>Regnskab - udgifter i alt</t>
  </si>
  <si>
    <t>Afvigelse</t>
  </si>
  <si>
    <t>Forklaring</t>
  </si>
  <si>
    <t>(Til udvalgets egen brug)</t>
  </si>
  <si>
    <t>Pulje:</t>
  </si>
  <si>
    <t>Ansøger/ tilskudsmodtager:</t>
  </si>
  <si>
    <t>Projekttitel:</t>
  </si>
  <si>
    <t>Kontaktperson:</t>
  </si>
  <si>
    <t>Udvalgets egen journalisering:</t>
  </si>
  <si>
    <t>* Regnskabet er rigtigt, dvs. uden væsentlige fejl og mangler.</t>
  </si>
  <si>
    <t>* Tilskudsbetingelserne i bevillingsbrevet er opfyldt.</t>
  </si>
  <si>
    <t>* Tilskuddet er anvendt til formålet.</t>
  </si>
  <si>
    <t>* De oplysninger, som er meddelt om opfyldelsen af projektets eller aktivitetens formål og mål, herunder resultatkravene, er dokumenterede.</t>
  </si>
  <si>
    <t>* De dispositioner, der er omfattet af regnskabsaflæggelsen, er i overensstemmelse med meddelte bevillinger, love og andre forskrifter samt med indgåede aftaler og sædvanlig praksis.</t>
  </si>
  <si>
    <t>Opgavetype/udgiftstype</t>
  </si>
  <si>
    <t>Projektnummer:</t>
  </si>
  <si>
    <t>(6-cifret, udfyldes ved anvendelse af skemaet efter bevilling)</t>
  </si>
  <si>
    <t>Ansøgning</t>
  </si>
  <si>
    <t>Delregnskab</t>
  </si>
  <si>
    <t>Afsluttende regnskab</t>
  </si>
  <si>
    <t>Skemaet er udfyldt som (sæt kryds):</t>
  </si>
  <si>
    <t>Dato:</t>
  </si>
  <si>
    <r>
      <t xml:space="preserve">Rækker 1 og 2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være udfyldt. Øvrige finansieringskilder angives fra </t>
    </r>
    <r>
      <rPr>
        <i/>
        <sz val="12"/>
        <color indexed="8"/>
        <rFont val="Calibri"/>
        <family val="2"/>
      </rPr>
      <t>række 3</t>
    </r>
    <r>
      <rPr>
        <sz val="12"/>
        <color indexed="8"/>
        <rFont val="Calibri"/>
        <family val="2"/>
      </rPr>
      <t xml:space="preserve">. </t>
    </r>
  </si>
  <si>
    <t xml:space="preserve">* Der er udvist sparsommelighed ved forvaltningen af de midler, der er omfattet af regnskabet. </t>
  </si>
  <si>
    <t xml:space="preserve">* Der er foretaget en faglig afrapportering og de data, der ligger til grund for det, er pålidelige.  </t>
  </si>
  <si>
    <t>Endeligt budget</t>
  </si>
  <si>
    <t>Gennemsnitlig udgift pr. opgave</t>
  </si>
  <si>
    <t>Antal opgaver</t>
  </si>
  <si>
    <t>Uden for tema</t>
  </si>
  <si>
    <t>I alt</t>
  </si>
  <si>
    <t>Tabel 3: Fordeling på temaer og gennemsnitlig udgift for udviklingsopgaverne</t>
  </si>
  <si>
    <t>(Jf. ansøgningsskema, inkl. navn på udvalg)</t>
  </si>
  <si>
    <t>Emne</t>
  </si>
  <si>
    <t>Regnskab - Udgift til udvalgets egne medarbejdere</t>
  </si>
  <si>
    <t>Regnskab - Udgift til udviklere på skoler</t>
  </si>
  <si>
    <t>Regnskab - Udgift til ekstern(e) konsulent(er)</t>
  </si>
  <si>
    <t>Regnskab - Øvrige udgifter</t>
  </si>
  <si>
    <t>Afvigelsesforklaringer - udfyldes kun ved aflæggelse  slutregnskab</t>
  </si>
  <si>
    <r>
      <rPr>
        <b/>
        <sz val="14"/>
        <color indexed="8"/>
        <rFont val="Calibri"/>
        <family val="2"/>
      </rPr>
      <t>Bemærkninger til REGNSKAB</t>
    </r>
    <r>
      <rPr>
        <sz val="14"/>
        <color indexed="8"/>
        <rFont val="Calibri"/>
        <family val="2"/>
      </rPr>
      <t xml:space="preserve">: </t>
    </r>
  </si>
  <si>
    <t>Ledelseserklæring - udfyldes ved aflæggelse af delregnskab og slutregnskab</t>
  </si>
  <si>
    <t>Udfyld kun de hvide felter</t>
  </si>
  <si>
    <t>Børne- og Undervisningsministeriet</t>
  </si>
  <si>
    <t>Puljen til udvikling af uddannelse og læreruddannelse mv. på AMU-området (UUL-puljen)</t>
  </si>
  <si>
    <r>
      <rPr>
        <b/>
        <sz val="12"/>
        <color indexed="8"/>
        <rFont val="Calibri"/>
        <family val="2"/>
      </rPr>
      <t xml:space="preserve">a) Budget: </t>
    </r>
    <r>
      <rPr>
        <sz val="12"/>
        <color indexed="8"/>
        <rFont val="Calibri"/>
        <family val="2"/>
      </rPr>
      <t xml:space="preserve">Budgetterede udgifter pr. opgavetype specificeres på prioritet 1 hhv. prioritet 2. 
</t>
    </r>
    <r>
      <rPr>
        <b/>
        <sz val="12"/>
        <color indexed="8"/>
        <rFont val="Calibri"/>
        <family val="2"/>
      </rPr>
      <t xml:space="preserve">b) Regnskab: </t>
    </r>
    <r>
      <rPr>
        <sz val="12"/>
        <color indexed="8"/>
        <rFont val="Calibri"/>
        <family val="2"/>
      </rPr>
      <t>Afholdte udgifter pr. opgavetype specificeres efter udgiftstype. Summerede udgifter pr. opgave-/udgiftstype kan understøttes af "Hjælpeark</t>
    </r>
    <r>
      <rPr>
        <i/>
        <sz val="12"/>
        <color indexed="8"/>
        <rFont val="Calibri"/>
        <family val="2"/>
      </rPr>
      <t xml:space="preserve"> til specifikation af udgifter i regnskabet".</t>
    </r>
    <r>
      <rPr>
        <sz val="12"/>
        <color indexed="8"/>
        <rFont val="Calibri"/>
        <family val="2"/>
      </rPr>
      <t xml:space="preserve"> </t>
    </r>
  </si>
  <si>
    <r>
      <t xml:space="preserve">For </t>
    </r>
    <r>
      <rPr>
        <b/>
        <sz val="12"/>
        <color indexed="8"/>
        <rFont val="Calibri"/>
        <family val="2"/>
      </rPr>
      <t>tabel 2</t>
    </r>
    <r>
      <rPr>
        <sz val="12"/>
        <color indexed="8"/>
        <rFont val="Calibri"/>
        <family val="2"/>
      </rPr>
      <t>:</t>
    </r>
    <r>
      <rPr>
        <b/>
        <sz val="12"/>
        <color indexed="8"/>
        <rFont val="Calibri"/>
        <family val="2"/>
      </rPr>
      <t xml:space="preserve">
</t>
    </r>
    <r>
      <rPr>
        <sz val="12"/>
        <color indexed="8"/>
        <rFont val="Calibri"/>
        <family val="2"/>
      </rPr>
      <t>- afvigelse mellem tilskudsbeløb og faktiske udgifter opgjort pr. opgavetype (FKB, uddannelser, mv.) 
- ændringer i revisionsudgifter
For</t>
    </r>
    <r>
      <rPr>
        <b/>
        <sz val="12"/>
        <color indexed="8"/>
        <rFont val="Calibri"/>
        <family val="2"/>
      </rPr>
      <t xml:space="preserve"> tabel 3</t>
    </r>
    <r>
      <rPr>
        <sz val="12"/>
        <color indexed="8"/>
        <rFont val="Calibri"/>
        <family val="2"/>
      </rPr>
      <t>:
- afvigelse mellem ansøgt og faktisk antal opgaver pr. opgavetype, herunder fordelt på  temaer.
- manglende overholdelse af grundtakster (inkl. hvor udvalget har fået dispensation)
Evt. andet.</t>
    </r>
  </si>
  <si>
    <t>Titel:</t>
  </si>
  <si>
    <t>Underskrift:</t>
  </si>
  <si>
    <r>
      <t>Tema 2.</t>
    </r>
    <r>
      <rPr>
        <i/>
        <sz val="14"/>
        <color rgb="FFFF0000"/>
        <rFont val="Calibri"/>
        <family val="2"/>
      </rPr>
      <t xml:space="preserve"> </t>
    </r>
  </si>
  <si>
    <t xml:space="preserve">Tema 3. </t>
  </si>
  <si>
    <r>
      <rPr>
        <b/>
        <sz val="12"/>
        <rFont val="Calibri"/>
        <family val="2"/>
      </rPr>
      <t xml:space="preserve">a) </t>
    </r>
    <r>
      <rPr>
        <sz val="12"/>
        <rFont val="Calibri"/>
        <family val="2"/>
      </rPr>
      <t xml:space="preserve">Ved </t>
    </r>
    <r>
      <rPr>
        <b/>
        <sz val="12"/>
        <rFont val="Calibri"/>
        <family val="2"/>
      </rPr>
      <t>budget</t>
    </r>
    <r>
      <rPr>
        <sz val="12"/>
        <rFont val="Calibri"/>
        <family val="2"/>
      </rPr>
      <t xml:space="preserve"> og </t>
    </r>
    <r>
      <rPr>
        <b/>
        <sz val="12"/>
        <rFont val="Calibri"/>
        <family val="2"/>
      </rPr>
      <t>regnskab</t>
    </r>
    <r>
      <rPr>
        <sz val="12"/>
        <rFont val="Calibri"/>
        <family val="2"/>
      </rPr>
      <t xml:space="preserve"> indtastes antal udviklingsopgaver fordelt på tema og summerisk for hver type udviklingsopgave. Optællingen kan understøttes af "Hjælpeark til status på udviklingsopgaver".
</t>
    </r>
    <r>
      <rPr>
        <b/>
        <sz val="12"/>
        <rFont val="Calibri"/>
        <family val="2"/>
      </rPr>
      <t>b)</t>
    </r>
    <r>
      <rPr>
        <sz val="12"/>
        <rFont val="Calibri"/>
        <family val="2"/>
      </rPr>
      <t xml:space="preserve"> Den gennemsnitlige udgift pr. udviklingopgave udregnes pr. opgavetype.  </t>
    </r>
  </si>
  <si>
    <r>
      <rPr>
        <b/>
        <sz val="14"/>
        <rFont val="Calibri"/>
        <family val="2"/>
      </rPr>
      <t xml:space="preserve">Navn:
</t>
    </r>
    <r>
      <rPr>
        <i/>
        <sz val="12"/>
        <rFont val="Calibri"/>
        <family val="2"/>
      </rPr>
      <t>(tilskudsmodtagers ledelse/ tegningsberettiget person)</t>
    </r>
  </si>
  <si>
    <r>
      <rPr>
        <b/>
        <sz val="14"/>
        <rFont val="Calibri"/>
        <family val="2"/>
      </rPr>
      <t>Indsendelse af endeligt regnskab:</t>
    </r>
    <r>
      <rPr>
        <sz val="12"/>
        <rFont val="Calibri"/>
        <family val="2"/>
      </rPr>
      <t xml:space="preserve">
Regnskabet skal omfatte hele projektet/ aktiviteten. Underskrevet regnskab sendes til puljefou@uvm.dk med tilhørende revisorerklæring og revisionsprotokol/revisionsberetning (eller lignende meddelelse). Det fremgår af bevillingsbrevet, hvilken bekendtgørelse der fastlægger regler for regnskab og revision mv. for tilskuddet. Regnskabet bedes fremsendt både som </t>
    </r>
    <r>
      <rPr>
        <b/>
        <sz val="12"/>
        <rFont val="Calibri"/>
        <family val="2"/>
      </rPr>
      <t>pdf</t>
    </r>
    <r>
      <rPr>
        <sz val="12"/>
        <rFont val="Calibri"/>
        <family val="2"/>
      </rPr>
      <t xml:space="preserve"> (påtegnet af ledelsen) og </t>
    </r>
    <r>
      <rPr>
        <b/>
        <sz val="12"/>
        <rFont val="Calibri"/>
        <family val="2"/>
      </rPr>
      <t>excel-format</t>
    </r>
    <r>
      <rPr>
        <sz val="12"/>
        <rFont val="Calibri"/>
        <family val="2"/>
      </rPr>
      <t xml:space="preserve"> (den udfyldte skabelon).   
</t>
    </r>
  </si>
  <si>
    <t xml:space="preserve">Tema 1. </t>
  </si>
  <si>
    <t>(Fra tilsagnstidspunkt til 31. december 2025)</t>
  </si>
  <si>
    <t>Skema til budget og regnskab for fælles kompetencebeskrivelser mv. UUL-puljen 2023-25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</si>
</sst>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&quot;kr&quot;\ #,##0.00"/>
    <numFmt numFmtId="165" formatCode="_-* #,##0.0_-;\-* #,##0.0_-;_-* &quot;-&quot;??_-;_-@_-"/>
    <numFmt numFmtId="166" formatCode="_-* #,##0_-;\-* #,##0_-;_-* &quot;-&quot;??_-;_-@_-"/>
  </numFmts>
  <fonts count="31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4"/>
      <color indexed="10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  <font>
      <i/>
      <sz val="14"/>
      <color indexed="8"/>
      <name val="Calibri"/>
      <family val="2"/>
    </font>
    <font>
      <b/>
      <sz val="14"/>
      <name val="Calibri"/>
      <family val="2"/>
      <scheme val="minor"/>
    </font>
    <font>
      <i/>
      <sz val="14"/>
      <name val="Arial"/>
      <family val="2"/>
    </font>
    <font>
      <i/>
      <sz val="14"/>
      <name val="Calibri"/>
      <family val="2"/>
      <scheme val="minor"/>
    </font>
    <font>
      <b/>
      <sz val="22"/>
      <name val="Calibri"/>
      <family val="2"/>
    </font>
    <font>
      <b/>
      <sz val="12"/>
      <name val="Calibri"/>
      <family val="2"/>
    </font>
    <font>
      <b/>
      <sz val="13"/>
      <color indexed="8"/>
      <name val="Calibri"/>
      <family val="2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0"/>
      <name val="Arial"/>
    </font>
    <font>
      <i/>
      <sz val="14"/>
      <color rgb="FFFF0000"/>
      <name val="Calibri"/>
      <family val="2"/>
    </font>
    <font>
      <sz val="12"/>
      <name val="Calibri"/>
      <family val="2"/>
    </font>
    <font>
      <i/>
      <sz val="12"/>
      <name val="Calibri"/>
      <family val="2"/>
    </font>
    <font>
      <i/>
      <sz val="14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218">
    <xf numFmtId="0" fontId="0" fillId="0" borderId="0" xfId="0"/>
    <xf numFmtId="0" fontId="5" fillId="0" borderId="0" xfId="0" applyFont="1" applyFill="1"/>
    <xf numFmtId="0" fontId="6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7" fillId="0" borderId="0" xfId="0" applyFont="1" applyFill="1"/>
    <xf numFmtId="0" fontId="5" fillId="0" borderId="0" xfId="0" applyFont="1"/>
    <xf numFmtId="0" fontId="7" fillId="0" borderId="0" xfId="0" applyFont="1" applyFill="1" applyAlignment="1">
      <alignment horizontal="left" indent="2"/>
    </xf>
    <xf numFmtId="0" fontId="6" fillId="0" borderId="0" xfId="0" applyFont="1"/>
    <xf numFmtId="0" fontId="4" fillId="0" borderId="0" xfId="0" applyFont="1"/>
    <xf numFmtId="0" fontId="5" fillId="0" borderId="0" xfId="0" applyFont="1" applyBorder="1"/>
    <xf numFmtId="0" fontId="10" fillId="0" borderId="0" xfId="0" applyFont="1"/>
    <xf numFmtId="0" fontId="2" fillId="0" borderId="0" xfId="0" applyFont="1" applyAlignment="1">
      <alignment vertical="top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/>
    <xf numFmtId="0" fontId="5" fillId="3" borderId="1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5" fillId="3" borderId="1" xfId="0" applyFont="1" applyFill="1" applyBorder="1" applyAlignment="1"/>
    <xf numFmtId="0" fontId="4" fillId="4" borderId="1" xfId="0" applyFont="1" applyFill="1" applyBorder="1" applyAlignment="1"/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/>
    </xf>
    <xf numFmtId="0" fontId="5" fillId="0" borderId="0" xfId="0" applyFont="1" applyFill="1" applyAlignment="1">
      <alignment wrapText="1"/>
    </xf>
    <xf numFmtId="4" fontId="5" fillId="0" borderId="1" xfId="0" applyNumberFormat="1" applyFont="1" applyBorder="1" applyAlignment="1">
      <alignment horizontal="right"/>
    </xf>
    <xf numFmtId="4" fontId="5" fillId="3" borderId="1" xfId="0" applyNumberFormat="1" applyFont="1" applyFill="1" applyBorder="1" applyAlignment="1">
      <alignment horizontal="right"/>
    </xf>
    <xf numFmtId="4" fontId="9" fillId="3" borderId="1" xfId="0" applyNumberFormat="1" applyFont="1" applyFill="1" applyBorder="1" applyAlignment="1">
      <alignment horizontal="right"/>
    </xf>
    <xf numFmtId="4" fontId="4" fillId="3" borderId="1" xfId="0" applyNumberFormat="1" applyFont="1" applyFill="1" applyBorder="1"/>
    <xf numFmtId="0" fontId="4" fillId="3" borderId="2" xfId="0" applyFont="1" applyFill="1" applyBorder="1" applyAlignment="1">
      <alignment vertical="top"/>
    </xf>
    <xf numFmtId="0" fontId="4" fillId="3" borderId="12" xfId="0" applyFont="1" applyFill="1" applyBorder="1" applyAlignment="1">
      <alignment vertical="top"/>
    </xf>
    <xf numFmtId="0" fontId="4" fillId="3" borderId="1" xfId="0" applyFont="1" applyFill="1" applyBorder="1" applyAlignment="1">
      <alignment horizontal="center" vertical="top"/>
    </xf>
    <xf numFmtId="4" fontId="4" fillId="5" borderId="1" xfId="0" applyNumberFormat="1" applyFont="1" applyFill="1" applyBorder="1" applyAlignment="1">
      <alignment horizontal="right"/>
    </xf>
    <xf numFmtId="0" fontId="15" fillId="0" borderId="0" xfId="0" applyFont="1"/>
    <xf numFmtId="0" fontId="5" fillId="3" borderId="0" xfId="0" applyFont="1" applyFill="1" applyBorder="1" applyAlignment="1"/>
    <xf numFmtId="1" fontId="5" fillId="0" borderId="1" xfId="0" applyNumberFormat="1" applyFont="1" applyFill="1" applyBorder="1" applyAlignment="1">
      <alignment horizontal="right" vertical="top" wrapText="1"/>
    </xf>
    <xf numFmtId="2" fontId="5" fillId="8" borderId="1" xfId="0" applyNumberFormat="1" applyFont="1" applyFill="1" applyBorder="1" applyAlignment="1">
      <alignment horizontal="left" vertical="top" wrapText="1"/>
    </xf>
    <xf numFmtId="1" fontId="5" fillId="8" borderId="1" xfId="0" applyNumberFormat="1" applyFont="1" applyFill="1" applyBorder="1" applyAlignment="1">
      <alignment horizontal="right" vertical="top" wrapText="1"/>
    </xf>
    <xf numFmtId="4" fontId="8" fillId="5" borderId="1" xfId="0" applyNumberFormat="1" applyFont="1" applyFill="1" applyBorder="1" applyAlignment="1">
      <alignment horizontal="right"/>
    </xf>
    <xf numFmtId="2" fontId="9" fillId="8" borderId="1" xfId="0" applyNumberFormat="1" applyFont="1" applyFill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right" vertical="top" wrapText="1"/>
    </xf>
    <xf numFmtId="1" fontId="9" fillId="8" borderId="1" xfId="0" applyNumberFormat="1" applyFont="1" applyFill="1" applyBorder="1" applyAlignment="1">
      <alignment horizontal="right" vertical="top" wrapText="1"/>
    </xf>
    <xf numFmtId="0" fontId="21" fillId="8" borderId="1" xfId="0" applyFont="1" applyFill="1" applyBorder="1" applyAlignment="1">
      <alignment horizontal="left" vertical="top" wrapText="1"/>
    </xf>
    <xf numFmtId="4" fontId="4" fillId="7" borderId="1" xfId="0" applyNumberFormat="1" applyFont="1" applyFill="1" applyBorder="1"/>
    <xf numFmtId="0" fontId="16" fillId="8" borderId="1" xfId="0" applyFont="1" applyFill="1" applyBorder="1"/>
    <xf numFmtId="0" fontId="22" fillId="0" borderId="0" xfId="0" applyFont="1" applyFill="1"/>
    <xf numFmtId="0" fontId="24" fillId="0" borderId="0" xfId="0" applyFont="1" applyFill="1"/>
    <xf numFmtId="0" fontId="22" fillId="8" borderId="1" xfId="0" applyFont="1" applyFill="1" applyBorder="1"/>
    <xf numFmtId="14" fontId="22" fillId="0" borderId="1" xfId="0" applyNumberFormat="1" applyFont="1" applyFill="1" applyBorder="1"/>
    <xf numFmtId="0" fontId="22" fillId="0" borderId="1" xfId="0" applyFont="1" applyFill="1" applyBorder="1"/>
    <xf numFmtId="0" fontId="25" fillId="10" borderId="0" xfId="0" applyFont="1" applyFill="1"/>
    <xf numFmtId="0" fontId="11" fillId="10" borderId="0" xfId="0" applyFont="1" applyFill="1" applyBorder="1" applyAlignment="1">
      <alignment horizontal="left" vertical="center"/>
    </xf>
    <xf numFmtId="3" fontId="5" fillId="3" borderId="1" xfId="0" applyNumberFormat="1" applyFont="1" applyFill="1" applyBorder="1" applyAlignment="1">
      <alignment horizontal="right"/>
    </xf>
    <xf numFmtId="0" fontId="2" fillId="0" borderId="0" xfId="0" applyFont="1" applyBorder="1" applyAlignment="1">
      <alignment vertical="top" wrapText="1"/>
    </xf>
    <xf numFmtId="0" fontId="5" fillId="0" borderId="0" xfId="0" applyFont="1" applyBorder="1" applyAlignment="1"/>
    <xf numFmtId="1" fontId="4" fillId="7" borderId="1" xfId="0" applyNumberFormat="1" applyFont="1" applyFill="1" applyBorder="1" applyAlignment="1">
      <alignment horizontal="right" vertical="top" wrapText="1"/>
    </xf>
    <xf numFmtId="1" fontId="4" fillId="7" borderId="14" xfId="0" applyNumberFormat="1" applyFont="1" applyFill="1" applyBorder="1" applyAlignment="1">
      <alignment horizontal="right" vertical="top" wrapText="1"/>
    </xf>
    <xf numFmtId="1" fontId="8" fillId="7" borderId="1" xfId="0" applyNumberFormat="1" applyFont="1" applyFill="1" applyBorder="1" applyAlignment="1">
      <alignment horizontal="right" vertical="top" wrapText="1"/>
    </xf>
    <xf numFmtId="1" fontId="8" fillId="7" borderId="14" xfId="0" applyNumberFormat="1" applyFont="1" applyFill="1" applyBorder="1" applyAlignment="1">
      <alignment horizontal="right" vertical="top" wrapText="1"/>
    </xf>
    <xf numFmtId="9" fontId="4" fillId="10" borderId="1" xfId="2" applyFont="1" applyFill="1" applyBorder="1"/>
    <xf numFmtId="0" fontId="8" fillId="3" borderId="2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166" fontId="8" fillId="8" borderId="2" xfId="1" applyNumberFormat="1" applyFont="1" applyFill="1" applyBorder="1" applyAlignment="1">
      <alignment horizontal="right" vertical="top" wrapText="1"/>
    </xf>
    <xf numFmtId="166" fontId="8" fillId="8" borderId="13" xfId="1" applyNumberFormat="1" applyFont="1" applyFill="1" applyBorder="1" applyAlignment="1">
      <alignment horizontal="right" vertical="top" wrapText="1"/>
    </xf>
    <xf numFmtId="166" fontId="20" fillId="7" borderId="2" xfId="1" applyNumberFormat="1" applyFont="1" applyFill="1" applyBorder="1" applyAlignment="1">
      <alignment horizontal="right" vertical="top" wrapText="1"/>
    </xf>
    <xf numFmtId="166" fontId="20" fillId="7" borderId="13" xfId="1" applyNumberFormat="1" applyFont="1" applyFill="1" applyBorder="1" applyAlignment="1">
      <alignment horizontal="right" vertical="top" wrapText="1"/>
    </xf>
    <xf numFmtId="164" fontId="5" fillId="0" borderId="2" xfId="0" applyNumberFormat="1" applyFont="1" applyFill="1" applyBorder="1" applyAlignment="1">
      <alignment horizontal="left" vertical="top" wrapText="1"/>
    </xf>
    <xf numFmtId="164" fontId="5" fillId="0" borderId="12" xfId="0" applyNumberFormat="1" applyFont="1" applyFill="1" applyBorder="1" applyAlignment="1">
      <alignment horizontal="left" vertical="top" wrapText="1"/>
    </xf>
    <xf numFmtId="164" fontId="5" fillId="0" borderId="13" xfId="0" applyNumberFormat="1" applyFont="1" applyFill="1" applyBorder="1" applyAlignment="1">
      <alignment horizontal="left" vertical="top" wrapText="1"/>
    </xf>
    <xf numFmtId="0" fontId="28" fillId="5" borderId="2" xfId="0" applyFont="1" applyFill="1" applyBorder="1" applyAlignment="1">
      <alignment wrapText="1"/>
    </xf>
    <xf numFmtId="0" fontId="28" fillId="5" borderId="12" xfId="0" applyFont="1" applyFill="1" applyBorder="1" applyAlignment="1">
      <alignment wrapText="1"/>
    </xf>
    <xf numFmtId="0" fontId="28" fillId="5" borderId="13" xfId="0" applyFont="1" applyFill="1" applyBorder="1" applyAlignment="1">
      <alignment wrapText="1"/>
    </xf>
    <xf numFmtId="0" fontId="16" fillId="3" borderId="1" xfId="0" applyFont="1" applyFill="1" applyBorder="1" applyAlignment="1">
      <alignment horizontal="left" indent="1"/>
    </xf>
    <xf numFmtId="0" fontId="30" fillId="5" borderId="2" xfId="0" applyFont="1" applyFill="1" applyBorder="1" applyAlignment="1">
      <alignment horizontal="left" wrapText="1" indent="1"/>
    </xf>
    <xf numFmtId="0" fontId="17" fillId="5" borderId="12" xfId="0" applyFont="1" applyFill="1" applyBorder="1" applyAlignment="1">
      <alignment horizontal="left" wrapText="1" indent="1"/>
    </xf>
    <xf numFmtId="0" fontId="17" fillId="5" borderId="13" xfId="0" applyFont="1" applyFill="1" applyBorder="1" applyAlignment="1">
      <alignment horizontal="left" wrapText="1" indent="1"/>
    </xf>
    <xf numFmtId="0" fontId="15" fillId="5" borderId="2" xfId="0" applyFont="1" applyFill="1" applyBorder="1" applyAlignment="1">
      <alignment horizontal="left" wrapText="1" indent="1"/>
    </xf>
    <xf numFmtId="0" fontId="15" fillId="5" borderId="12" xfId="0" applyFont="1" applyFill="1" applyBorder="1" applyAlignment="1">
      <alignment horizontal="left" wrapText="1" indent="1"/>
    </xf>
    <xf numFmtId="0" fontId="15" fillId="5" borderId="13" xfId="0" applyFont="1" applyFill="1" applyBorder="1" applyAlignment="1">
      <alignment horizontal="left" wrapText="1" inden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 indent="3"/>
    </xf>
    <xf numFmtId="0" fontId="15" fillId="0" borderId="0" xfId="0" applyFont="1" applyBorder="1" applyAlignment="1">
      <alignment horizontal="left" vertical="top" indent="3"/>
    </xf>
    <xf numFmtId="0" fontId="16" fillId="3" borderId="14" xfId="0" applyFont="1" applyFill="1" applyBorder="1" applyAlignment="1">
      <alignment horizontal="left" indent="1"/>
    </xf>
    <xf numFmtId="165" fontId="8" fillId="8" borderId="2" xfId="1" applyNumberFormat="1" applyFont="1" applyFill="1" applyBorder="1" applyAlignment="1">
      <alignment horizontal="right" vertical="top" wrapText="1"/>
    </xf>
    <xf numFmtId="165" fontId="8" fillId="8" borderId="13" xfId="1" applyNumberFormat="1" applyFont="1" applyFill="1" applyBorder="1" applyAlignment="1">
      <alignment horizontal="right" vertical="top" wrapText="1"/>
    </xf>
    <xf numFmtId="0" fontId="15" fillId="5" borderId="1" xfId="0" applyFont="1" applyFill="1" applyBorder="1" applyAlignment="1">
      <alignment horizontal="left" wrapText="1" indent="1"/>
    </xf>
    <xf numFmtId="0" fontId="20" fillId="3" borderId="2" xfId="0" applyFont="1" applyFill="1" applyBorder="1" applyAlignment="1">
      <alignment horizontal="left" vertical="center" wrapText="1"/>
    </xf>
    <xf numFmtId="0" fontId="20" fillId="3" borderId="12" xfId="0" applyFont="1" applyFill="1" applyBorder="1" applyAlignment="1">
      <alignment horizontal="left" vertical="center" wrapText="1"/>
    </xf>
    <xf numFmtId="0" fontId="20" fillId="3" borderId="13" xfId="0" applyFont="1" applyFill="1" applyBorder="1" applyAlignment="1">
      <alignment horizontal="left" vertical="center" wrapText="1"/>
    </xf>
    <xf numFmtId="166" fontId="6" fillId="8" borderId="2" xfId="1" applyNumberFormat="1" applyFont="1" applyFill="1" applyBorder="1"/>
    <xf numFmtId="166" fontId="6" fillId="8" borderId="13" xfId="1" applyNumberFormat="1" applyFont="1" applyFill="1" applyBorder="1"/>
    <xf numFmtId="0" fontId="18" fillId="5" borderId="1" xfId="0" applyFont="1" applyFill="1" applyBorder="1" applyAlignment="1">
      <alignment horizontal="left" indent="1"/>
    </xf>
    <xf numFmtId="3" fontId="5" fillId="0" borderId="2" xfId="0" applyNumberFormat="1" applyFont="1" applyFill="1" applyBorder="1" applyAlignment="1">
      <alignment horizontal="left" vertical="top" wrapText="1"/>
    </xf>
    <xf numFmtId="3" fontId="5" fillId="0" borderId="13" xfId="0" applyNumberFormat="1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0" fontId="4" fillId="9" borderId="2" xfId="0" applyFont="1" applyFill="1" applyBorder="1" applyAlignment="1">
      <alignment horizontal="left"/>
    </xf>
    <xf numFmtId="0" fontId="4" fillId="9" borderId="12" xfId="0" applyFont="1" applyFill="1" applyBorder="1" applyAlignment="1">
      <alignment horizontal="left"/>
    </xf>
    <xf numFmtId="0" fontId="4" fillId="9" borderId="13" xfId="0" applyFont="1" applyFill="1" applyBorder="1" applyAlignment="1">
      <alignment horizontal="left"/>
    </xf>
    <xf numFmtId="165" fontId="6" fillId="8" borderId="2" xfId="1" applyNumberFormat="1" applyFont="1" applyFill="1" applyBorder="1"/>
    <xf numFmtId="165" fontId="6" fillId="8" borderId="13" xfId="1" applyNumberFormat="1" applyFont="1" applyFill="1" applyBorder="1"/>
    <xf numFmtId="0" fontId="28" fillId="5" borderId="2" xfId="0" applyFont="1" applyFill="1" applyBorder="1" applyAlignment="1">
      <alignment horizontal="left" vertical="top" wrapText="1"/>
    </xf>
    <xf numFmtId="0" fontId="28" fillId="5" borderId="12" xfId="0" applyFont="1" applyFill="1" applyBorder="1" applyAlignment="1">
      <alignment horizontal="left" vertical="top" wrapText="1"/>
    </xf>
    <xf numFmtId="0" fontId="28" fillId="5" borderId="13" xfId="0" applyFont="1" applyFill="1" applyBorder="1" applyAlignment="1">
      <alignment horizontal="left" vertical="top" wrapText="1"/>
    </xf>
    <xf numFmtId="0" fontId="4" fillId="9" borderId="14" xfId="0" applyFont="1" applyFill="1" applyBorder="1" applyAlignment="1">
      <alignment horizontal="center" wrapText="1"/>
    </xf>
    <xf numFmtId="0" fontId="4" fillId="9" borderId="3" xfId="0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right"/>
    </xf>
    <xf numFmtId="0" fontId="4" fillId="5" borderId="2" xfId="0" applyFont="1" applyFill="1" applyBorder="1" applyAlignment="1">
      <alignment horizontal="left" wrapText="1" indent="2"/>
    </xf>
    <xf numFmtId="0" fontId="4" fillId="5" borderId="12" xfId="0" applyFont="1" applyFill="1" applyBorder="1" applyAlignment="1">
      <alignment horizontal="left" wrapText="1" indent="2"/>
    </xf>
    <xf numFmtId="0" fontId="4" fillId="5" borderId="13" xfId="0" applyFont="1" applyFill="1" applyBorder="1" applyAlignment="1">
      <alignment horizontal="left" wrapText="1" indent="2"/>
    </xf>
    <xf numFmtId="0" fontId="15" fillId="5" borderId="2" xfId="0" applyFont="1" applyFill="1" applyBorder="1" applyAlignment="1">
      <alignment horizontal="left" wrapText="1" indent="2"/>
    </xf>
    <xf numFmtId="0" fontId="15" fillId="5" borderId="12" xfId="0" applyFont="1" applyFill="1" applyBorder="1" applyAlignment="1">
      <alignment horizontal="left" wrapText="1" indent="2"/>
    </xf>
    <xf numFmtId="0" fontId="15" fillId="5" borderId="13" xfId="0" applyFont="1" applyFill="1" applyBorder="1" applyAlignment="1">
      <alignment horizontal="left" wrapText="1" indent="2"/>
    </xf>
    <xf numFmtId="0" fontId="11" fillId="3" borderId="2" xfId="0" applyFont="1" applyFill="1" applyBorder="1" applyAlignment="1">
      <alignment horizontal="left" wrapText="1"/>
    </xf>
    <xf numFmtId="0" fontId="11" fillId="3" borderId="12" xfId="0" applyFont="1" applyFill="1" applyBorder="1" applyAlignment="1">
      <alignment horizontal="left" wrapText="1"/>
    </xf>
    <xf numFmtId="0" fontId="11" fillId="3" borderId="13" xfId="0" applyFont="1" applyFill="1" applyBorder="1" applyAlignment="1">
      <alignment horizontal="left" wrapText="1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0" fontId="2" fillId="5" borderId="2" xfId="0" applyFont="1" applyFill="1" applyBorder="1" applyAlignment="1">
      <alignment horizontal="left" vertical="top" wrapText="1"/>
    </xf>
    <xf numFmtId="0" fontId="2" fillId="5" borderId="12" xfId="0" applyFont="1" applyFill="1" applyBorder="1" applyAlignment="1">
      <alignment horizontal="left" vertical="top" wrapText="1"/>
    </xf>
    <xf numFmtId="0" fontId="2" fillId="5" borderId="13" xfId="0" applyFont="1" applyFill="1" applyBorder="1" applyAlignment="1">
      <alignment horizontal="left" vertical="top" wrapText="1"/>
    </xf>
    <xf numFmtId="0" fontId="16" fillId="3" borderId="2" xfId="0" applyFont="1" applyFill="1" applyBorder="1" applyAlignment="1">
      <alignment horizontal="left" vertical="top" wrapText="1"/>
    </xf>
    <xf numFmtId="0" fontId="16" fillId="3" borderId="12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left" vertical="top" wrapText="1"/>
    </xf>
    <xf numFmtId="0" fontId="16" fillId="5" borderId="1" xfId="0" applyFont="1" applyFill="1" applyBorder="1" applyAlignment="1">
      <alignment horizontal="left" vertical="top" wrapText="1" indent="1"/>
    </xf>
    <xf numFmtId="0" fontId="22" fillId="0" borderId="1" xfId="0" applyFont="1" applyFill="1" applyBorder="1" applyAlignment="1">
      <alignment horizontal="left" vertical="top" wrapText="1" indent="1"/>
    </xf>
    <xf numFmtId="0" fontId="22" fillId="0" borderId="2" xfId="0" applyFont="1" applyFill="1" applyBorder="1" applyAlignment="1">
      <alignment horizontal="left" vertical="top" wrapText="1" indent="1"/>
    </xf>
    <xf numFmtId="0" fontId="22" fillId="0" borderId="12" xfId="0" applyFont="1" applyFill="1" applyBorder="1" applyAlignment="1">
      <alignment horizontal="left" vertical="top" wrapText="1" indent="1"/>
    </xf>
    <xf numFmtId="0" fontId="22" fillId="0" borderId="13" xfId="0" applyFont="1" applyFill="1" applyBorder="1" applyAlignment="1">
      <alignment horizontal="left" vertical="top" wrapText="1" indent="1"/>
    </xf>
    <xf numFmtId="0" fontId="4" fillId="6" borderId="14" xfId="0" applyFont="1" applyFill="1" applyBorder="1" applyAlignment="1">
      <alignment horizontal="center" wrapText="1"/>
    </xf>
    <xf numFmtId="0" fontId="4" fillId="6" borderId="3" xfId="0" applyFont="1" applyFill="1" applyBorder="1" applyAlignment="1">
      <alignment horizontal="center" wrapText="1"/>
    </xf>
    <xf numFmtId="0" fontId="4" fillId="8" borderId="2" xfId="0" applyFont="1" applyFill="1" applyBorder="1" applyAlignment="1">
      <alignment vertical="center" wrapText="1"/>
    </xf>
    <xf numFmtId="0" fontId="4" fillId="8" borderId="13" xfId="0" applyFont="1" applyFill="1" applyBorder="1" applyAlignment="1">
      <alignment vertical="center" wrapText="1"/>
    </xf>
    <xf numFmtId="3" fontId="4" fillId="8" borderId="2" xfId="0" applyNumberFormat="1" applyFont="1" applyFill="1" applyBorder="1" applyAlignment="1">
      <alignment vertical="center" wrapText="1"/>
    </xf>
    <xf numFmtId="3" fontId="4" fillId="8" borderId="13" xfId="0" applyNumberFormat="1" applyFont="1" applyFill="1" applyBorder="1" applyAlignment="1">
      <alignment vertical="center" wrapText="1"/>
    </xf>
    <xf numFmtId="164" fontId="4" fillId="8" borderId="2" xfId="0" applyNumberFormat="1" applyFont="1" applyFill="1" applyBorder="1" applyAlignment="1">
      <alignment horizontal="left" vertical="center" wrapText="1"/>
    </xf>
    <xf numFmtId="164" fontId="4" fillId="8" borderId="12" xfId="0" applyNumberFormat="1" applyFont="1" applyFill="1" applyBorder="1" applyAlignment="1">
      <alignment horizontal="left" vertical="center" wrapText="1"/>
    </xf>
    <xf numFmtId="164" fontId="4" fillId="8" borderId="13" xfId="0" applyNumberFormat="1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top" wrapText="1"/>
    </xf>
    <xf numFmtId="0" fontId="4" fillId="3" borderId="14" xfId="0" applyFont="1" applyFill="1" applyBorder="1"/>
    <xf numFmtId="0" fontId="4" fillId="3" borderId="3" xfId="0" applyFont="1" applyFill="1" applyBorder="1"/>
    <xf numFmtId="0" fontId="4" fillId="3" borderId="5" xfId="0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left" wrapText="1"/>
    </xf>
    <xf numFmtId="0" fontId="4" fillId="3" borderId="13" xfId="0" applyFont="1" applyFill="1" applyBorder="1" applyAlignment="1">
      <alignment horizontal="left" wrapText="1"/>
    </xf>
    <xf numFmtId="0" fontId="4" fillId="9" borderId="2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9" borderId="13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wrapText="1"/>
    </xf>
    <xf numFmtId="0" fontId="21" fillId="8" borderId="2" xfId="0" applyFont="1" applyFill="1" applyBorder="1" applyAlignment="1">
      <alignment horizontal="left" vertical="top" wrapText="1"/>
    </xf>
    <xf numFmtId="0" fontId="21" fillId="8" borderId="13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164" fontId="4" fillId="2" borderId="1" xfId="0" applyNumberFormat="1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4" fontId="5" fillId="3" borderId="1" xfId="0" applyNumberFormat="1" applyFont="1" applyFill="1" applyBorder="1" applyAlignment="1">
      <alignment horizontal="right" vertical="top" wrapText="1"/>
    </xf>
    <xf numFmtId="4" fontId="5" fillId="5" borderId="1" xfId="0" applyNumberFormat="1" applyFont="1" applyFill="1" applyBorder="1" applyAlignment="1">
      <alignment horizontal="right" vertical="top" wrapText="1"/>
    </xf>
    <xf numFmtId="0" fontId="8" fillId="9" borderId="2" xfId="0" applyFont="1" applyFill="1" applyBorder="1" applyAlignment="1">
      <alignment horizontal="right"/>
    </xf>
    <xf numFmtId="0" fontId="8" fillId="9" borderId="13" xfId="0" applyFont="1" applyFill="1" applyBorder="1" applyAlignment="1">
      <alignment horizontal="right"/>
    </xf>
    <xf numFmtId="0" fontId="8" fillId="9" borderId="1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3" fontId="4" fillId="2" borderId="2" xfId="0" applyNumberFormat="1" applyFont="1" applyFill="1" applyBorder="1" applyAlignment="1">
      <alignment horizontal="right" wrapText="1"/>
    </xf>
    <xf numFmtId="3" fontId="4" fillId="2" borderId="13" xfId="0" applyNumberFormat="1" applyFont="1" applyFill="1" applyBorder="1" applyAlignment="1">
      <alignment horizontal="right" wrapText="1"/>
    </xf>
    <xf numFmtId="4" fontId="5" fillId="0" borderId="2" xfId="0" applyNumberFormat="1" applyFont="1" applyFill="1" applyBorder="1" applyAlignment="1">
      <alignment horizontal="right" wrapText="1"/>
    </xf>
    <xf numFmtId="4" fontId="5" fillId="0" borderId="13" xfId="0" applyNumberFormat="1" applyFont="1" applyFill="1" applyBorder="1" applyAlignment="1">
      <alignment horizontal="right" wrapText="1"/>
    </xf>
    <xf numFmtId="4" fontId="4" fillId="5" borderId="2" xfId="0" applyNumberFormat="1" applyFont="1" applyFill="1" applyBorder="1" applyAlignment="1">
      <alignment horizontal="right" wrapText="1"/>
    </xf>
    <xf numFmtId="4" fontId="4" fillId="5" borderId="13" xfId="0" applyNumberFormat="1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4" fontId="4" fillId="5" borderId="1" xfId="0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23" fillId="0" borderId="12" xfId="0" applyFont="1" applyBorder="1" applyAlignment="1">
      <alignment horizontal="left" vertical="top" wrapText="1"/>
    </xf>
    <xf numFmtId="0" fontId="23" fillId="0" borderId="13" xfId="0" applyFont="1" applyBorder="1" applyAlignment="1">
      <alignment horizontal="left" vertical="top" wrapText="1"/>
    </xf>
  </cellXfs>
  <cellStyles count="3">
    <cellStyle name="Komma" xfId="1" builtinId="3"/>
    <cellStyle name="Normal" xfId="0" builtinId="0"/>
    <cellStyle name="Procent" xfId="2" builtinId="5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3"/>
  <sheetViews>
    <sheetView tabSelected="1" view="pageBreakPreview" zoomScale="70" zoomScaleNormal="70" zoomScaleSheetLayoutView="70" workbookViewId="0">
      <selection activeCell="H95" sqref="H95"/>
    </sheetView>
  </sheetViews>
  <sheetFormatPr defaultColWidth="9.140625" defaultRowHeight="18.75" x14ac:dyDescent="0.3"/>
  <cols>
    <col min="1" max="1" width="6" style="5" customWidth="1"/>
    <col min="2" max="2" width="23.28515625" style="5" customWidth="1"/>
    <col min="3" max="3" width="26.5703125" style="5" customWidth="1"/>
    <col min="4" max="4" width="10.5703125" style="5" customWidth="1"/>
    <col min="5" max="10" width="17.28515625" style="5" customWidth="1"/>
    <col min="11" max="11" width="10.42578125" style="5" customWidth="1"/>
    <col min="12" max="16384" width="9.140625" style="5"/>
  </cols>
  <sheetData>
    <row r="1" spans="1:10" s="13" customFormat="1" ht="28.5" x14ac:dyDescent="0.35">
      <c r="A1" s="214" t="s">
        <v>84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0" s="13" customFormat="1" ht="21" x14ac:dyDescent="0.35">
      <c r="A2" s="48" t="s">
        <v>70</v>
      </c>
      <c r="B2" s="49"/>
      <c r="C2" s="49"/>
      <c r="D2" s="12"/>
      <c r="E2" s="12"/>
      <c r="F2" s="12"/>
      <c r="G2" s="12"/>
      <c r="H2" s="12"/>
      <c r="I2" s="12"/>
      <c r="J2" s="12"/>
    </row>
    <row r="3" spans="1:10" s="1" customFormat="1" ht="21.75" customHeight="1" x14ac:dyDescent="0.3">
      <c r="A3" s="136" t="s">
        <v>34</v>
      </c>
      <c r="B3" s="137"/>
      <c r="C3" s="137"/>
      <c r="D3" s="139" t="s">
        <v>72</v>
      </c>
      <c r="E3" s="139"/>
      <c r="F3" s="139"/>
      <c r="G3" s="139"/>
      <c r="H3" s="139"/>
      <c r="I3" s="139"/>
      <c r="J3" s="139"/>
    </row>
    <row r="4" spans="1:10" s="1" customFormat="1" ht="21.75" customHeight="1" x14ac:dyDescent="0.3">
      <c r="A4" s="136" t="s">
        <v>21</v>
      </c>
      <c r="B4" s="137"/>
      <c r="C4" s="137"/>
      <c r="D4" s="140" t="s">
        <v>83</v>
      </c>
      <c r="E4" s="140"/>
      <c r="F4" s="140"/>
      <c r="G4" s="140"/>
      <c r="H4" s="140"/>
      <c r="I4" s="140"/>
      <c r="J4" s="140"/>
    </row>
    <row r="5" spans="1:10" s="1" customFormat="1" ht="21.75" customHeight="1" x14ac:dyDescent="0.3">
      <c r="A5" s="138" t="s">
        <v>35</v>
      </c>
      <c r="B5" s="138"/>
      <c r="C5" s="138"/>
      <c r="D5" s="140"/>
      <c r="E5" s="140"/>
      <c r="F5" s="140"/>
      <c r="G5" s="140"/>
      <c r="H5" s="140"/>
      <c r="I5" s="140"/>
      <c r="J5" s="140"/>
    </row>
    <row r="6" spans="1:10" s="1" customFormat="1" ht="21.75" customHeight="1" x14ac:dyDescent="0.3">
      <c r="A6" s="138" t="s">
        <v>36</v>
      </c>
      <c r="B6" s="138"/>
      <c r="C6" s="138"/>
      <c r="D6" s="140" t="s">
        <v>61</v>
      </c>
      <c r="E6" s="140"/>
      <c r="F6" s="140"/>
      <c r="G6" s="140"/>
      <c r="H6" s="140"/>
      <c r="I6" s="140"/>
      <c r="J6" s="140"/>
    </row>
    <row r="7" spans="1:10" s="1" customFormat="1" ht="21.75" customHeight="1" x14ac:dyDescent="0.3">
      <c r="A7" s="136" t="s">
        <v>45</v>
      </c>
      <c r="B7" s="216"/>
      <c r="C7" s="217"/>
      <c r="D7" s="141" t="s">
        <v>46</v>
      </c>
      <c r="E7" s="142"/>
      <c r="F7" s="142"/>
      <c r="G7" s="142"/>
      <c r="H7" s="142"/>
      <c r="I7" s="142"/>
      <c r="J7" s="143"/>
    </row>
    <row r="8" spans="1:10" s="1" customFormat="1" ht="21.75" customHeight="1" x14ac:dyDescent="0.3">
      <c r="A8" s="138" t="s">
        <v>37</v>
      </c>
      <c r="B8" s="138"/>
      <c r="C8" s="138"/>
      <c r="D8" s="140"/>
      <c r="E8" s="140"/>
      <c r="F8" s="140"/>
      <c r="G8" s="140"/>
      <c r="H8" s="140"/>
      <c r="I8" s="140"/>
      <c r="J8" s="140"/>
    </row>
    <row r="9" spans="1:10" s="1" customFormat="1" ht="21.75" customHeight="1" x14ac:dyDescent="0.3">
      <c r="A9" s="138" t="s">
        <v>38</v>
      </c>
      <c r="B9" s="138"/>
      <c r="C9" s="138"/>
      <c r="D9" s="140" t="s">
        <v>33</v>
      </c>
      <c r="E9" s="140"/>
      <c r="F9" s="140"/>
      <c r="G9" s="140"/>
      <c r="H9" s="140"/>
      <c r="I9" s="140"/>
      <c r="J9" s="140"/>
    </row>
    <row r="10" spans="1:10" s="1" customFormat="1" ht="22.5" customHeight="1" x14ac:dyDescent="0.3">
      <c r="A10" s="43"/>
      <c r="B10" s="43"/>
      <c r="C10" s="43"/>
      <c r="D10" s="43"/>
      <c r="E10" s="43"/>
      <c r="F10" s="43"/>
      <c r="G10" s="44"/>
      <c r="H10" s="44"/>
      <c r="I10" s="44"/>
      <c r="J10" s="44"/>
    </row>
    <row r="11" spans="1:10" s="1" customFormat="1" ht="22.5" customHeight="1" x14ac:dyDescent="0.3">
      <c r="A11" s="42" t="s">
        <v>50</v>
      </c>
      <c r="B11" s="45"/>
      <c r="C11" s="45"/>
      <c r="D11" s="43"/>
      <c r="E11" s="42" t="s">
        <v>51</v>
      </c>
      <c r="F11" s="46"/>
      <c r="G11" s="44"/>
      <c r="H11" s="44"/>
      <c r="I11" s="44"/>
      <c r="J11" s="44"/>
    </row>
    <row r="12" spans="1:10" s="1" customFormat="1" ht="22.5" customHeight="1" x14ac:dyDescent="0.3">
      <c r="A12" s="42" t="s">
        <v>47</v>
      </c>
      <c r="B12" s="45"/>
      <c r="C12" s="47"/>
      <c r="D12" s="43"/>
      <c r="E12" s="43"/>
      <c r="F12" s="43"/>
      <c r="G12" s="44"/>
      <c r="H12" s="44"/>
      <c r="I12" s="44"/>
      <c r="J12" s="44"/>
    </row>
    <row r="13" spans="1:10" s="1" customFormat="1" ht="22.5" customHeight="1" x14ac:dyDescent="0.3">
      <c r="A13" s="42" t="s">
        <v>55</v>
      </c>
      <c r="B13" s="45"/>
      <c r="C13" s="47"/>
      <c r="D13" s="43"/>
      <c r="E13" s="43"/>
      <c r="F13" s="43"/>
      <c r="H13" s="44"/>
      <c r="I13" s="44"/>
      <c r="J13" s="44"/>
    </row>
    <row r="14" spans="1:10" s="1" customFormat="1" ht="22.5" customHeight="1" x14ac:dyDescent="0.3">
      <c r="A14" s="42" t="s">
        <v>48</v>
      </c>
      <c r="B14" s="45"/>
      <c r="C14" s="47"/>
      <c r="D14" s="43"/>
      <c r="E14" s="43"/>
      <c r="F14" s="43"/>
      <c r="G14" s="44"/>
      <c r="H14" s="44"/>
      <c r="I14" s="44"/>
      <c r="J14" s="44"/>
    </row>
    <row r="15" spans="1:10" s="1" customFormat="1" ht="22.5" customHeight="1" x14ac:dyDescent="0.3">
      <c r="A15" s="42" t="s">
        <v>49</v>
      </c>
      <c r="B15" s="45"/>
      <c r="C15" s="47"/>
      <c r="D15" s="43"/>
      <c r="E15" s="43"/>
      <c r="F15" s="43"/>
      <c r="G15" s="44"/>
      <c r="H15" s="44"/>
      <c r="I15" s="44"/>
      <c r="J15" s="44"/>
    </row>
    <row r="16" spans="1:10" s="1" customFormat="1" ht="22.5" customHeight="1" x14ac:dyDescent="0.3">
      <c r="A16" s="2"/>
      <c r="B16" s="2"/>
      <c r="C16" s="2"/>
      <c r="D16" s="2"/>
      <c r="E16" s="2"/>
      <c r="F16" s="2"/>
    </row>
    <row r="17" spans="1:10" s="2" customFormat="1" ht="21.95" customHeight="1" x14ac:dyDescent="0.3">
      <c r="A17" s="194" t="s">
        <v>13</v>
      </c>
      <c r="B17" s="194"/>
      <c r="C17" s="194"/>
      <c r="D17" s="195"/>
      <c r="E17" s="195"/>
      <c r="F17" s="3"/>
      <c r="G17" s="1"/>
      <c r="I17" s="4"/>
    </row>
    <row r="18" spans="1:10" s="2" customFormat="1" ht="21.95" customHeight="1" x14ac:dyDescent="0.3">
      <c r="A18" s="194" t="s">
        <v>14</v>
      </c>
      <c r="B18" s="194"/>
      <c r="C18" s="194"/>
      <c r="D18" s="198">
        <f>+G30</f>
        <v>0</v>
      </c>
      <c r="E18" s="198"/>
      <c r="F18" s="3"/>
      <c r="G18" s="22"/>
      <c r="I18" s="4"/>
    </row>
    <row r="19" spans="1:10" s="2" customFormat="1" ht="21.95" customHeight="1" x14ac:dyDescent="0.3">
      <c r="A19" s="194" t="s">
        <v>15</v>
      </c>
      <c r="B19" s="194"/>
      <c r="C19" s="194"/>
      <c r="D19" s="198">
        <f>+G66</f>
        <v>0</v>
      </c>
      <c r="E19" s="198"/>
      <c r="F19" s="3"/>
      <c r="G19" s="1"/>
      <c r="I19" s="4"/>
    </row>
    <row r="20" spans="1:10" s="2" customFormat="1" ht="21.95" customHeight="1" x14ac:dyDescent="0.3">
      <c r="A20" s="27"/>
      <c r="B20" s="28" t="s">
        <v>19</v>
      </c>
      <c r="C20" s="29" t="str">
        <f>+IF(D20=0,"OK","Tilpas budgettet")</f>
        <v>OK</v>
      </c>
      <c r="D20" s="197">
        <f>+D18-D19</f>
        <v>0</v>
      </c>
      <c r="E20" s="197"/>
      <c r="F20" s="3"/>
      <c r="G20" s="1"/>
      <c r="I20" s="4"/>
    </row>
    <row r="21" spans="1:10" s="2" customFormat="1" ht="21.95" customHeight="1" x14ac:dyDescent="0.3">
      <c r="A21" s="16"/>
      <c r="B21" s="16"/>
      <c r="C21" s="16"/>
      <c r="D21" s="15"/>
      <c r="E21" s="15"/>
      <c r="F21" s="3"/>
      <c r="G21" s="1"/>
      <c r="I21" s="4"/>
    </row>
    <row r="22" spans="1:10" ht="21.95" customHeight="1" x14ac:dyDescent="0.3">
      <c r="A22" s="129" t="s">
        <v>0</v>
      </c>
      <c r="B22" s="129"/>
      <c r="C22" s="129"/>
      <c r="D22" s="129"/>
      <c r="E22" s="129"/>
      <c r="F22" s="129"/>
      <c r="I22" s="6"/>
    </row>
    <row r="23" spans="1:10" s="1" customFormat="1" ht="21.95" customHeight="1" x14ac:dyDescent="0.3">
      <c r="A23" s="154" t="s">
        <v>1</v>
      </c>
      <c r="B23" s="156" t="s">
        <v>8</v>
      </c>
      <c r="C23" s="157"/>
      <c r="D23" s="157"/>
      <c r="E23" s="157"/>
      <c r="F23" s="157"/>
      <c r="G23" s="211" t="s">
        <v>9</v>
      </c>
      <c r="H23" s="212"/>
      <c r="I23" s="201" t="s">
        <v>10</v>
      </c>
      <c r="J23" s="201"/>
    </row>
    <row r="24" spans="1:10" s="1" customFormat="1" ht="24.6" customHeight="1" x14ac:dyDescent="0.3">
      <c r="A24" s="155"/>
      <c r="B24" s="158"/>
      <c r="C24" s="159"/>
      <c r="D24" s="159"/>
      <c r="E24" s="159"/>
      <c r="F24" s="159"/>
      <c r="G24" s="205" t="s">
        <v>11</v>
      </c>
      <c r="H24" s="206"/>
      <c r="I24" s="199" t="s">
        <v>11</v>
      </c>
      <c r="J24" s="200"/>
    </row>
    <row r="25" spans="1:10" s="1" customFormat="1" ht="21.95" customHeight="1" x14ac:dyDescent="0.3">
      <c r="A25" s="14">
        <v>1</v>
      </c>
      <c r="B25" s="202" t="s">
        <v>16</v>
      </c>
      <c r="C25" s="203"/>
      <c r="D25" s="203"/>
      <c r="E25" s="203"/>
      <c r="F25" s="204"/>
      <c r="G25" s="207">
        <v>0</v>
      </c>
      <c r="H25" s="208"/>
      <c r="I25" s="116">
        <v>0</v>
      </c>
      <c r="J25" s="116"/>
    </row>
    <row r="26" spans="1:10" s="1" customFormat="1" ht="21.95" customHeight="1" x14ac:dyDescent="0.3">
      <c r="A26" s="14">
        <v>2</v>
      </c>
      <c r="B26" s="202" t="s">
        <v>71</v>
      </c>
      <c r="C26" s="203"/>
      <c r="D26" s="203"/>
      <c r="E26" s="203"/>
      <c r="F26" s="204"/>
      <c r="G26" s="207">
        <v>0</v>
      </c>
      <c r="H26" s="208"/>
      <c r="I26" s="116">
        <v>0</v>
      </c>
      <c r="J26" s="116"/>
    </row>
    <row r="27" spans="1:10" s="1" customFormat="1" ht="21.95" customHeight="1" x14ac:dyDescent="0.3">
      <c r="A27" s="14">
        <v>3</v>
      </c>
      <c r="B27" s="130"/>
      <c r="C27" s="131"/>
      <c r="D27" s="131"/>
      <c r="E27" s="131"/>
      <c r="F27" s="132"/>
      <c r="G27" s="207">
        <v>0</v>
      </c>
      <c r="H27" s="208"/>
      <c r="I27" s="116">
        <v>0</v>
      </c>
      <c r="J27" s="116"/>
    </row>
    <row r="28" spans="1:10" s="1" customFormat="1" ht="21.95" customHeight="1" x14ac:dyDescent="0.3">
      <c r="A28" s="14">
        <v>4</v>
      </c>
      <c r="B28" s="130"/>
      <c r="C28" s="131"/>
      <c r="D28" s="131"/>
      <c r="E28" s="131"/>
      <c r="F28" s="132"/>
      <c r="G28" s="207">
        <v>0</v>
      </c>
      <c r="H28" s="208"/>
      <c r="I28" s="116">
        <v>0</v>
      </c>
      <c r="J28" s="116"/>
    </row>
    <row r="29" spans="1:10" s="1" customFormat="1" ht="21.95" customHeight="1" x14ac:dyDescent="0.3">
      <c r="A29" s="14">
        <v>5</v>
      </c>
      <c r="B29" s="130"/>
      <c r="C29" s="131"/>
      <c r="D29" s="131"/>
      <c r="E29" s="131"/>
      <c r="F29" s="132"/>
      <c r="G29" s="207">
        <v>0</v>
      </c>
      <c r="H29" s="208"/>
      <c r="I29" s="116">
        <v>0</v>
      </c>
      <c r="J29" s="116"/>
    </row>
    <row r="30" spans="1:10" ht="21.95" customHeight="1" x14ac:dyDescent="0.3">
      <c r="A30" s="14"/>
      <c r="B30" s="178" t="s">
        <v>2</v>
      </c>
      <c r="C30" s="179"/>
      <c r="D30" s="179"/>
      <c r="E30" s="179"/>
      <c r="F30" s="180"/>
      <c r="G30" s="209">
        <f>SUM(G25:H29)</f>
        <v>0</v>
      </c>
      <c r="H30" s="210"/>
      <c r="I30" s="213">
        <f>SUM(I25:J29)</f>
        <v>0</v>
      </c>
      <c r="J30" s="213"/>
    </row>
    <row r="31" spans="1:10" s="1" customFormat="1" ht="21.95" customHeight="1" x14ac:dyDescent="0.3">
      <c r="A31" s="196" t="s">
        <v>52</v>
      </c>
      <c r="B31" s="196"/>
      <c r="C31" s="196"/>
      <c r="D31" s="196"/>
      <c r="E31" s="196"/>
      <c r="F31" s="196"/>
      <c r="G31" s="196"/>
      <c r="H31" s="196"/>
      <c r="I31" s="196"/>
      <c r="J31" s="196"/>
    </row>
    <row r="32" spans="1:10" s="1" customFormat="1" ht="21.95" customHeight="1" x14ac:dyDescent="0.3">
      <c r="A32" s="20"/>
      <c r="B32" s="20"/>
      <c r="C32" s="20"/>
      <c r="D32" s="20"/>
      <c r="E32" s="20"/>
      <c r="F32" s="20"/>
      <c r="G32" s="20"/>
      <c r="H32" s="20"/>
      <c r="I32" s="20"/>
      <c r="J32" s="20"/>
    </row>
    <row r="33" spans="1:10" ht="21.95" customHeight="1" x14ac:dyDescent="0.3">
      <c r="A33" s="129" t="s">
        <v>12</v>
      </c>
      <c r="B33" s="129"/>
      <c r="C33" s="129"/>
      <c r="D33" s="129"/>
      <c r="E33" s="129"/>
      <c r="F33" s="129"/>
    </row>
    <row r="34" spans="1:10" ht="21.95" customHeight="1" x14ac:dyDescent="0.3">
      <c r="A34" s="126" t="s">
        <v>1</v>
      </c>
      <c r="B34" s="169" t="s">
        <v>44</v>
      </c>
      <c r="C34" s="170"/>
      <c r="D34" s="171"/>
      <c r="E34" s="184" t="s">
        <v>9</v>
      </c>
      <c r="F34" s="185"/>
      <c r="G34" s="186"/>
      <c r="H34" s="181" t="s">
        <v>10</v>
      </c>
      <c r="I34" s="182"/>
      <c r="J34" s="183"/>
    </row>
    <row r="35" spans="1:10" ht="21.95" customHeight="1" x14ac:dyDescent="0.3">
      <c r="A35" s="127"/>
      <c r="B35" s="172"/>
      <c r="C35" s="173"/>
      <c r="D35" s="174"/>
      <c r="E35" s="144" t="s">
        <v>24</v>
      </c>
      <c r="F35" s="144" t="s">
        <v>25</v>
      </c>
      <c r="G35" s="144" t="s">
        <v>26</v>
      </c>
      <c r="H35" s="114" t="s">
        <v>7</v>
      </c>
      <c r="I35" s="114" t="s">
        <v>6</v>
      </c>
      <c r="J35" s="114" t="s">
        <v>5</v>
      </c>
    </row>
    <row r="36" spans="1:10" ht="21.95" customHeight="1" x14ac:dyDescent="0.3">
      <c r="A36" s="128"/>
      <c r="B36" s="175"/>
      <c r="C36" s="176"/>
      <c r="D36" s="177"/>
      <c r="E36" s="145"/>
      <c r="F36" s="145"/>
      <c r="G36" s="145"/>
      <c r="H36" s="115"/>
      <c r="I36" s="115"/>
      <c r="J36" s="115"/>
    </row>
    <row r="37" spans="1:10" ht="21.95" customHeight="1" x14ac:dyDescent="0.35">
      <c r="A37" s="17">
        <v>1</v>
      </c>
      <c r="B37" s="123" t="s">
        <v>22</v>
      </c>
      <c r="C37" s="124"/>
      <c r="D37" s="125"/>
      <c r="E37" s="24"/>
      <c r="F37" s="24"/>
      <c r="G37" s="24"/>
      <c r="H37" s="24"/>
      <c r="I37" s="24"/>
      <c r="J37" s="50"/>
    </row>
    <row r="38" spans="1:10" ht="21.95" customHeight="1" x14ac:dyDescent="0.3">
      <c r="A38" s="17">
        <v>2</v>
      </c>
      <c r="B38" s="117" t="s">
        <v>23</v>
      </c>
      <c r="C38" s="118"/>
      <c r="D38" s="119"/>
      <c r="E38" s="23">
        <v>0</v>
      </c>
      <c r="F38" s="23">
        <v>0</v>
      </c>
      <c r="G38" s="36">
        <f>+SUM(E38:F38)</f>
        <v>0</v>
      </c>
      <c r="H38" s="24"/>
      <c r="I38" s="24"/>
      <c r="J38" s="24"/>
    </row>
    <row r="39" spans="1:10" s="11" customFormat="1" ht="21.6" customHeight="1" x14ac:dyDescent="0.3">
      <c r="A39" s="17">
        <v>4</v>
      </c>
      <c r="B39" s="120" t="s">
        <v>63</v>
      </c>
      <c r="C39" s="121"/>
      <c r="D39" s="122"/>
      <c r="E39" s="24"/>
      <c r="F39" s="24"/>
      <c r="G39" s="24"/>
      <c r="H39" s="24"/>
      <c r="I39" s="24"/>
      <c r="J39" s="24"/>
    </row>
    <row r="40" spans="1:10" s="11" customFormat="1" ht="18" customHeight="1" x14ac:dyDescent="0.3">
      <c r="A40" s="17">
        <v>5</v>
      </c>
      <c r="B40" s="120" t="s">
        <v>64</v>
      </c>
      <c r="C40" s="121"/>
      <c r="D40" s="122"/>
      <c r="E40" s="24"/>
      <c r="F40" s="24"/>
      <c r="G40" s="24"/>
      <c r="H40" s="23">
        <v>0</v>
      </c>
      <c r="I40" s="23">
        <v>0</v>
      </c>
      <c r="J40" s="30">
        <f t="shared" ref="J40" si="0">H40*I40</f>
        <v>0</v>
      </c>
    </row>
    <row r="41" spans="1:10" ht="21.95" customHeight="1" x14ac:dyDescent="0.3">
      <c r="A41" s="17">
        <v>6</v>
      </c>
      <c r="B41" s="120" t="s">
        <v>65</v>
      </c>
      <c r="C41" s="121"/>
      <c r="D41" s="122"/>
      <c r="E41" s="24"/>
      <c r="F41" s="24"/>
      <c r="G41" s="24"/>
      <c r="H41" s="24"/>
      <c r="I41" s="24"/>
      <c r="J41" s="23">
        <v>0</v>
      </c>
    </row>
    <row r="42" spans="1:10" ht="21.95" customHeight="1" x14ac:dyDescent="0.3">
      <c r="A42" s="17">
        <v>7</v>
      </c>
      <c r="B42" s="120" t="s">
        <v>66</v>
      </c>
      <c r="C42" s="121"/>
      <c r="D42" s="122"/>
      <c r="E42" s="24"/>
      <c r="F42" s="24"/>
      <c r="G42" s="24"/>
      <c r="H42" s="24"/>
      <c r="I42" s="24"/>
      <c r="J42" s="23">
        <v>0</v>
      </c>
    </row>
    <row r="43" spans="1:10" s="7" customFormat="1" ht="18" customHeight="1" x14ac:dyDescent="0.3">
      <c r="A43" s="17">
        <v>8</v>
      </c>
      <c r="B43" s="117" t="s">
        <v>30</v>
      </c>
      <c r="C43" s="118"/>
      <c r="D43" s="119"/>
      <c r="E43" s="24"/>
      <c r="F43" s="24"/>
      <c r="G43" s="24"/>
      <c r="H43" s="24"/>
      <c r="I43" s="24"/>
      <c r="J43" s="30">
        <f>+SUM(J39:J42)</f>
        <v>0</v>
      </c>
    </row>
    <row r="44" spans="1:10" s="7" customFormat="1" ht="21.95" customHeight="1" x14ac:dyDescent="0.35">
      <c r="A44" s="17">
        <v>10</v>
      </c>
      <c r="B44" s="123" t="s">
        <v>27</v>
      </c>
      <c r="C44" s="124"/>
      <c r="D44" s="125"/>
      <c r="E44" s="24"/>
      <c r="F44" s="24"/>
      <c r="G44" s="24"/>
      <c r="H44" s="24"/>
      <c r="I44" s="24"/>
      <c r="J44" s="50"/>
    </row>
    <row r="45" spans="1:10" s="7" customFormat="1" ht="21.95" customHeight="1" x14ac:dyDescent="0.3">
      <c r="A45" s="17">
        <v>11</v>
      </c>
      <c r="B45" s="117" t="s">
        <v>23</v>
      </c>
      <c r="C45" s="118"/>
      <c r="D45" s="119"/>
      <c r="E45" s="23">
        <v>0</v>
      </c>
      <c r="F45" s="23">
        <v>0</v>
      </c>
      <c r="G45" s="36">
        <f>+SUM(E45:F45)</f>
        <v>0</v>
      </c>
      <c r="H45" s="24"/>
      <c r="I45" s="24"/>
      <c r="J45" s="24"/>
    </row>
    <row r="46" spans="1:10" s="7" customFormat="1" ht="21.95" customHeight="1" x14ac:dyDescent="0.3">
      <c r="A46" s="17">
        <v>13</v>
      </c>
      <c r="B46" s="120" t="s">
        <v>63</v>
      </c>
      <c r="C46" s="121"/>
      <c r="D46" s="122"/>
      <c r="E46" s="24"/>
      <c r="F46" s="24"/>
      <c r="G46" s="24"/>
      <c r="H46" s="24"/>
      <c r="I46" s="24"/>
      <c r="J46" s="24"/>
    </row>
    <row r="47" spans="1:10" s="7" customFormat="1" ht="18" customHeight="1" x14ac:dyDescent="0.3">
      <c r="A47" s="17">
        <v>14</v>
      </c>
      <c r="B47" s="120" t="s">
        <v>64</v>
      </c>
      <c r="C47" s="121"/>
      <c r="D47" s="122"/>
      <c r="E47" s="24"/>
      <c r="F47" s="24"/>
      <c r="G47" s="24"/>
      <c r="H47" s="23">
        <v>0</v>
      </c>
      <c r="I47" s="23">
        <v>0</v>
      </c>
      <c r="J47" s="30">
        <f t="shared" ref="J47" si="1">H47*I47</f>
        <v>0</v>
      </c>
    </row>
    <row r="48" spans="1:10" s="7" customFormat="1" ht="21.95" customHeight="1" x14ac:dyDescent="0.3">
      <c r="A48" s="17">
        <v>15</v>
      </c>
      <c r="B48" s="120" t="s">
        <v>65</v>
      </c>
      <c r="C48" s="121"/>
      <c r="D48" s="122"/>
      <c r="E48" s="24"/>
      <c r="F48" s="24"/>
      <c r="G48" s="24"/>
      <c r="H48" s="24"/>
      <c r="I48" s="24"/>
      <c r="J48" s="23">
        <v>0</v>
      </c>
    </row>
    <row r="49" spans="1:10" s="7" customFormat="1" ht="21.95" customHeight="1" x14ac:dyDescent="0.3">
      <c r="A49" s="17">
        <v>16</v>
      </c>
      <c r="B49" s="120" t="s">
        <v>66</v>
      </c>
      <c r="C49" s="121"/>
      <c r="D49" s="122"/>
      <c r="E49" s="24"/>
      <c r="F49" s="24"/>
      <c r="G49" s="24"/>
      <c r="H49" s="24"/>
      <c r="I49" s="24"/>
      <c r="J49" s="23">
        <v>0</v>
      </c>
    </row>
    <row r="50" spans="1:10" s="7" customFormat="1" ht="21.95" customHeight="1" x14ac:dyDescent="0.3">
      <c r="A50" s="17">
        <v>17</v>
      </c>
      <c r="B50" s="117" t="s">
        <v>30</v>
      </c>
      <c r="C50" s="118"/>
      <c r="D50" s="119"/>
      <c r="E50" s="24"/>
      <c r="F50" s="24"/>
      <c r="G50" s="24"/>
      <c r="H50" s="24"/>
      <c r="I50" s="24"/>
      <c r="J50" s="30">
        <f>+SUM(J46:J49)</f>
        <v>0</v>
      </c>
    </row>
    <row r="51" spans="1:10" s="7" customFormat="1" ht="21.95" customHeight="1" x14ac:dyDescent="0.35">
      <c r="A51" s="17">
        <v>19</v>
      </c>
      <c r="B51" s="123" t="s">
        <v>28</v>
      </c>
      <c r="C51" s="124"/>
      <c r="D51" s="125"/>
      <c r="E51" s="24"/>
      <c r="F51" s="24"/>
      <c r="G51" s="24"/>
      <c r="H51" s="24"/>
      <c r="I51" s="24"/>
      <c r="J51" s="50"/>
    </row>
    <row r="52" spans="1:10" s="7" customFormat="1" ht="21.95" customHeight="1" x14ac:dyDescent="0.3">
      <c r="A52" s="17">
        <v>20</v>
      </c>
      <c r="B52" s="117" t="s">
        <v>23</v>
      </c>
      <c r="C52" s="118"/>
      <c r="D52" s="119"/>
      <c r="E52" s="23">
        <v>0</v>
      </c>
      <c r="F52" s="23">
        <v>0</v>
      </c>
      <c r="G52" s="36">
        <f>+SUM(E52:F52)</f>
        <v>0</v>
      </c>
      <c r="H52" s="24"/>
      <c r="I52" s="24"/>
      <c r="J52" s="24"/>
    </row>
    <row r="53" spans="1:10" s="7" customFormat="1" ht="21.95" customHeight="1" x14ac:dyDescent="0.3">
      <c r="A53" s="17">
        <v>22</v>
      </c>
      <c r="B53" s="120" t="s">
        <v>63</v>
      </c>
      <c r="C53" s="121"/>
      <c r="D53" s="122"/>
      <c r="E53" s="24"/>
      <c r="F53" s="24"/>
      <c r="G53" s="24"/>
      <c r="H53" s="23">
        <v>0</v>
      </c>
      <c r="I53" s="23">
        <v>0</v>
      </c>
      <c r="J53" s="30">
        <f t="shared" ref="J53:J54" si="2">H53*I53</f>
        <v>0</v>
      </c>
    </row>
    <row r="54" spans="1:10" s="7" customFormat="1" ht="18.75" customHeight="1" x14ac:dyDescent="0.3">
      <c r="A54" s="17">
        <v>23</v>
      </c>
      <c r="B54" s="120" t="s">
        <v>64</v>
      </c>
      <c r="C54" s="121"/>
      <c r="D54" s="122"/>
      <c r="E54" s="24"/>
      <c r="F54" s="24"/>
      <c r="G54" s="24"/>
      <c r="H54" s="23">
        <v>0</v>
      </c>
      <c r="I54" s="23">
        <v>0</v>
      </c>
      <c r="J54" s="30">
        <f t="shared" si="2"/>
        <v>0</v>
      </c>
    </row>
    <row r="55" spans="1:10" s="7" customFormat="1" ht="21.95" customHeight="1" x14ac:dyDescent="0.3">
      <c r="A55" s="17">
        <v>24</v>
      </c>
      <c r="B55" s="120" t="s">
        <v>65</v>
      </c>
      <c r="C55" s="121"/>
      <c r="D55" s="122"/>
      <c r="E55" s="24"/>
      <c r="F55" s="24"/>
      <c r="G55" s="24"/>
      <c r="H55" s="24"/>
      <c r="I55" s="24"/>
      <c r="J55" s="23">
        <v>0</v>
      </c>
    </row>
    <row r="56" spans="1:10" s="7" customFormat="1" ht="21.95" customHeight="1" x14ac:dyDescent="0.3">
      <c r="A56" s="17">
        <v>25</v>
      </c>
      <c r="B56" s="120" t="s">
        <v>66</v>
      </c>
      <c r="C56" s="121"/>
      <c r="D56" s="122"/>
      <c r="E56" s="24"/>
      <c r="F56" s="24"/>
      <c r="G56" s="24"/>
      <c r="H56" s="24"/>
      <c r="I56" s="24"/>
      <c r="J56" s="23">
        <v>0</v>
      </c>
    </row>
    <row r="57" spans="1:10" s="7" customFormat="1" ht="21.95" customHeight="1" x14ac:dyDescent="0.3">
      <c r="A57" s="17">
        <v>26</v>
      </c>
      <c r="B57" s="117" t="s">
        <v>30</v>
      </c>
      <c r="C57" s="118"/>
      <c r="D57" s="119"/>
      <c r="E57" s="24"/>
      <c r="F57" s="24"/>
      <c r="G57" s="24"/>
      <c r="H57" s="24"/>
      <c r="I57" s="24"/>
      <c r="J57" s="30">
        <f>+SUM(J53:J56)</f>
        <v>0</v>
      </c>
    </row>
    <row r="58" spans="1:10" s="7" customFormat="1" ht="21.95" customHeight="1" x14ac:dyDescent="0.35">
      <c r="A58" s="17">
        <v>28</v>
      </c>
      <c r="B58" s="123" t="s">
        <v>29</v>
      </c>
      <c r="C58" s="124"/>
      <c r="D58" s="125"/>
      <c r="E58" s="24"/>
      <c r="F58" s="24"/>
      <c r="G58" s="24"/>
      <c r="H58" s="24"/>
      <c r="I58" s="24"/>
      <c r="J58" s="50"/>
    </row>
    <row r="59" spans="1:10" s="7" customFormat="1" ht="21.95" customHeight="1" x14ac:dyDescent="0.3">
      <c r="A59" s="17">
        <v>29</v>
      </c>
      <c r="B59" s="117" t="s">
        <v>23</v>
      </c>
      <c r="C59" s="118"/>
      <c r="D59" s="119"/>
      <c r="E59" s="23">
        <v>0</v>
      </c>
      <c r="F59" s="23">
        <v>0</v>
      </c>
      <c r="G59" s="36">
        <f>+SUM(E59:F59)</f>
        <v>0</v>
      </c>
      <c r="H59" s="24"/>
      <c r="I59" s="24"/>
      <c r="J59" s="24"/>
    </row>
    <row r="60" spans="1:10" s="7" customFormat="1" ht="21.95" customHeight="1" x14ac:dyDescent="0.3">
      <c r="A60" s="17">
        <v>31</v>
      </c>
      <c r="B60" s="120" t="s">
        <v>63</v>
      </c>
      <c r="C60" s="121"/>
      <c r="D60" s="122"/>
      <c r="E60" s="24"/>
      <c r="F60" s="24"/>
      <c r="G60" s="24"/>
      <c r="H60" s="23">
        <v>0</v>
      </c>
      <c r="I60" s="23">
        <v>0</v>
      </c>
      <c r="J60" s="30">
        <f t="shared" ref="J60:J61" si="3">H60*I60</f>
        <v>0</v>
      </c>
    </row>
    <row r="61" spans="1:10" s="7" customFormat="1" ht="18.75" customHeight="1" x14ac:dyDescent="0.3">
      <c r="A61" s="17">
        <v>32</v>
      </c>
      <c r="B61" s="120" t="s">
        <v>64</v>
      </c>
      <c r="C61" s="121"/>
      <c r="D61" s="122"/>
      <c r="E61" s="24"/>
      <c r="F61" s="24"/>
      <c r="G61" s="24"/>
      <c r="H61" s="23">
        <v>0</v>
      </c>
      <c r="I61" s="23">
        <v>0</v>
      </c>
      <c r="J61" s="30">
        <f t="shared" si="3"/>
        <v>0</v>
      </c>
    </row>
    <row r="62" spans="1:10" s="7" customFormat="1" ht="21.95" customHeight="1" x14ac:dyDescent="0.3">
      <c r="A62" s="17">
        <v>33</v>
      </c>
      <c r="B62" s="120" t="s">
        <v>65</v>
      </c>
      <c r="C62" s="121"/>
      <c r="D62" s="122"/>
      <c r="E62" s="24"/>
      <c r="F62" s="24"/>
      <c r="G62" s="24"/>
      <c r="H62" s="24"/>
      <c r="I62" s="24"/>
      <c r="J62" s="23">
        <v>0</v>
      </c>
    </row>
    <row r="63" spans="1:10" s="7" customFormat="1" ht="21.95" customHeight="1" x14ac:dyDescent="0.3">
      <c r="A63" s="17">
        <v>34</v>
      </c>
      <c r="B63" s="120" t="s">
        <v>66</v>
      </c>
      <c r="C63" s="121"/>
      <c r="D63" s="122"/>
      <c r="E63" s="24"/>
      <c r="F63" s="24"/>
      <c r="G63" s="24"/>
      <c r="H63" s="24"/>
      <c r="I63" s="24"/>
      <c r="J63" s="23">
        <v>0</v>
      </c>
    </row>
    <row r="64" spans="1:10" s="7" customFormat="1" ht="21.95" customHeight="1" x14ac:dyDescent="0.3">
      <c r="A64" s="17">
        <v>35</v>
      </c>
      <c r="B64" s="117" t="s">
        <v>30</v>
      </c>
      <c r="C64" s="118"/>
      <c r="D64" s="119"/>
      <c r="E64" s="24"/>
      <c r="F64" s="24"/>
      <c r="G64" s="24"/>
      <c r="H64" s="24"/>
      <c r="I64" s="24"/>
      <c r="J64" s="30">
        <f>+SUM(J60:J63)</f>
        <v>0</v>
      </c>
    </row>
    <row r="65" spans="1:10" s="7" customFormat="1" ht="21.95" customHeight="1" x14ac:dyDescent="0.35">
      <c r="A65" s="17">
        <v>37</v>
      </c>
      <c r="B65" s="123" t="s">
        <v>4</v>
      </c>
      <c r="C65" s="124"/>
      <c r="D65" s="125"/>
      <c r="E65" s="25"/>
      <c r="F65" s="25"/>
      <c r="G65" s="23">
        <v>0</v>
      </c>
      <c r="H65" s="25"/>
      <c r="I65" s="25"/>
      <c r="J65" s="23">
        <v>0</v>
      </c>
    </row>
    <row r="66" spans="1:10" s="7" customFormat="1" ht="21.95" customHeight="1" x14ac:dyDescent="0.3">
      <c r="A66" s="18"/>
      <c r="B66" s="187" t="s">
        <v>3</v>
      </c>
      <c r="C66" s="188"/>
      <c r="D66" s="189"/>
      <c r="E66" s="57" t="e">
        <f>SUM(E37:E65)/$G$26</f>
        <v>#DIV/0!</v>
      </c>
      <c r="F66" s="57" t="e">
        <f>SUM(F37:F65)/$G$26</f>
        <v>#DIV/0!</v>
      </c>
      <c r="G66" s="41">
        <f>SUM(G37:G65)</f>
        <v>0</v>
      </c>
      <c r="H66" s="26"/>
      <c r="I66" s="26"/>
      <c r="J66" s="41">
        <f>J43+J50+J57+J64+J65</f>
        <v>0</v>
      </c>
    </row>
    <row r="67" spans="1:10" s="7" customFormat="1" ht="51" customHeight="1" x14ac:dyDescent="0.25">
      <c r="A67" s="133" t="s">
        <v>73</v>
      </c>
      <c r="B67" s="134"/>
      <c r="C67" s="134"/>
      <c r="D67" s="134"/>
      <c r="E67" s="134"/>
      <c r="F67" s="134"/>
      <c r="G67" s="134"/>
      <c r="H67" s="134"/>
      <c r="I67" s="134"/>
      <c r="J67" s="135"/>
    </row>
    <row r="68" spans="1:10" s="7" customFormat="1" ht="17.45" customHeight="1" x14ac:dyDescent="0.25">
      <c r="A68" s="19"/>
      <c r="B68" s="19"/>
      <c r="C68" s="19"/>
      <c r="D68" s="19"/>
      <c r="E68" s="19"/>
      <c r="F68" s="19"/>
      <c r="G68" s="19"/>
      <c r="H68" s="19"/>
      <c r="I68" s="19"/>
      <c r="J68" s="19"/>
    </row>
    <row r="69" spans="1:10" s="7" customFormat="1" ht="17.45" customHeight="1" x14ac:dyDescent="0.25">
      <c r="A69" s="190" t="s">
        <v>60</v>
      </c>
      <c r="B69" s="190"/>
      <c r="C69" s="190"/>
      <c r="D69" s="190"/>
      <c r="E69" s="190"/>
      <c r="F69" s="190"/>
      <c r="G69" s="190"/>
      <c r="H69" s="190"/>
      <c r="I69" s="190"/>
      <c r="J69" s="190"/>
    </row>
    <row r="70" spans="1:10" s="7" customFormat="1" ht="17.45" customHeight="1" x14ac:dyDescent="0.3">
      <c r="A70" s="215" t="s">
        <v>1</v>
      </c>
      <c r="B70" s="215" t="s">
        <v>44</v>
      </c>
      <c r="C70" s="215"/>
      <c r="D70" s="215"/>
      <c r="E70" s="184" t="s">
        <v>9</v>
      </c>
      <c r="F70" s="185"/>
      <c r="G70" s="186"/>
      <c r="H70" s="181" t="s">
        <v>10</v>
      </c>
      <c r="I70" s="182"/>
      <c r="J70" s="183"/>
    </row>
    <row r="71" spans="1:10" s="7" customFormat="1" ht="20.45" customHeight="1" x14ac:dyDescent="0.25">
      <c r="A71" s="215"/>
      <c r="B71" s="215"/>
      <c r="C71" s="215"/>
      <c r="D71" s="215"/>
      <c r="E71" s="40" t="s">
        <v>57</v>
      </c>
      <c r="F71" s="192" t="s">
        <v>56</v>
      </c>
      <c r="G71" s="193"/>
      <c r="H71" s="40" t="s">
        <v>57</v>
      </c>
      <c r="I71" s="192" t="s">
        <v>56</v>
      </c>
      <c r="J71" s="193"/>
    </row>
    <row r="72" spans="1:10" s="7" customFormat="1" ht="21.95" customHeight="1" x14ac:dyDescent="0.35">
      <c r="A72" s="17">
        <v>1</v>
      </c>
      <c r="B72" s="191" t="s">
        <v>22</v>
      </c>
      <c r="C72" s="191"/>
      <c r="D72" s="191"/>
      <c r="E72" s="34"/>
      <c r="F72" s="99"/>
      <c r="G72" s="100"/>
      <c r="H72" s="37"/>
      <c r="I72" s="109"/>
      <c r="J72" s="110"/>
    </row>
    <row r="73" spans="1:10" s="7" customFormat="1" ht="21.95" customHeight="1" x14ac:dyDescent="0.3">
      <c r="A73" s="17"/>
      <c r="B73" s="75" t="s">
        <v>82</v>
      </c>
      <c r="C73" s="76"/>
      <c r="D73" s="77"/>
      <c r="E73" s="33">
        <v>0</v>
      </c>
      <c r="F73" s="64"/>
      <c r="G73" s="65"/>
      <c r="H73" s="38">
        <v>0</v>
      </c>
      <c r="I73" s="93"/>
      <c r="J73" s="94"/>
    </row>
    <row r="74" spans="1:10" s="7" customFormat="1" ht="33" customHeight="1" x14ac:dyDescent="0.3">
      <c r="A74" s="17"/>
      <c r="B74" s="78" t="s">
        <v>77</v>
      </c>
      <c r="C74" s="79"/>
      <c r="D74" s="80"/>
      <c r="E74" s="33">
        <v>0</v>
      </c>
      <c r="F74" s="64"/>
      <c r="G74" s="65"/>
      <c r="H74" s="38">
        <v>0</v>
      </c>
      <c r="I74" s="93"/>
      <c r="J74" s="94"/>
    </row>
    <row r="75" spans="1:10" s="7" customFormat="1" ht="21.95" customHeight="1" x14ac:dyDescent="0.3">
      <c r="A75" s="17"/>
      <c r="B75" s="101" t="s">
        <v>78</v>
      </c>
      <c r="C75" s="101"/>
      <c r="D75" s="101"/>
      <c r="E75" s="33">
        <v>0</v>
      </c>
      <c r="F75" s="64"/>
      <c r="G75" s="65"/>
      <c r="H75" s="38">
        <v>0</v>
      </c>
      <c r="I75" s="93"/>
      <c r="J75" s="94"/>
    </row>
    <row r="76" spans="1:10" s="7" customFormat="1" ht="21.95" customHeight="1" x14ac:dyDescent="0.3">
      <c r="A76" s="17"/>
      <c r="B76" s="95" t="s">
        <v>58</v>
      </c>
      <c r="C76" s="95"/>
      <c r="D76" s="95"/>
      <c r="E76" s="33">
        <v>0</v>
      </c>
      <c r="F76" s="64"/>
      <c r="G76" s="65"/>
      <c r="H76" s="38">
        <v>0</v>
      </c>
      <c r="I76" s="93"/>
      <c r="J76" s="94"/>
    </row>
    <row r="77" spans="1:10" s="7" customFormat="1" ht="21.95" customHeight="1" x14ac:dyDescent="0.3">
      <c r="A77" s="17"/>
      <c r="B77" s="74" t="s">
        <v>59</v>
      </c>
      <c r="C77" s="74"/>
      <c r="D77" s="74"/>
      <c r="E77" s="53">
        <f>SUM(E73:E76)</f>
        <v>0</v>
      </c>
      <c r="F77" s="66" t="str">
        <f>+IF(E77=0,"Beregnes automatisk",G38/E77)</f>
        <v>Beregnes automatisk</v>
      </c>
      <c r="G77" s="67"/>
      <c r="H77" s="55">
        <f>SUM(H73:H76)</f>
        <v>0</v>
      </c>
      <c r="I77" s="66" t="str">
        <f>+IF(H77=0,"Beregnes automatisk",J43/H77)</f>
        <v>Beregnes automatisk</v>
      </c>
      <c r="J77" s="67"/>
    </row>
    <row r="78" spans="1:10" s="7" customFormat="1" ht="21.95" customHeight="1" x14ac:dyDescent="0.35">
      <c r="A78" s="17">
        <v>2</v>
      </c>
      <c r="B78" s="191" t="s">
        <v>27</v>
      </c>
      <c r="C78" s="191"/>
      <c r="D78" s="191"/>
      <c r="E78" s="35"/>
      <c r="F78" s="99"/>
      <c r="G78" s="100"/>
      <c r="H78" s="39"/>
      <c r="I78" s="109"/>
      <c r="J78" s="110"/>
    </row>
    <row r="79" spans="1:10" s="7" customFormat="1" ht="21.95" customHeight="1" x14ac:dyDescent="0.3">
      <c r="A79" s="17"/>
      <c r="B79" s="75" t="s">
        <v>82</v>
      </c>
      <c r="C79" s="76"/>
      <c r="D79" s="77"/>
      <c r="E79" s="33">
        <v>0</v>
      </c>
      <c r="F79" s="64"/>
      <c r="G79" s="65"/>
      <c r="H79" s="38">
        <v>0</v>
      </c>
      <c r="I79" s="93"/>
      <c r="J79" s="94"/>
    </row>
    <row r="80" spans="1:10" s="7" customFormat="1" ht="31.9" customHeight="1" x14ac:dyDescent="0.3">
      <c r="A80" s="17"/>
      <c r="B80" s="78" t="s">
        <v>77</v>
      </c>
      <c r="C80" s="79"/>
      <c r="D80" s="80"/>
      <c r="E80" s="33">
        <v>0</v>
      </c>
      <c r="F80" s="64"/>
      <c r="G80" s="65"/>
      <c r="H80" s="38">
        <v>0</v>
      </c>
      <c r="I80" s="93"/>
      <c r="J80" s="94"/>
    </row>
    <row r="81" spans="1:10" s="7" customFormat="1" ht="21.95" customHeight="1" x14ac:dyDescent="0.3">
      <c r="A81" s="17"/>
      <c r="B81" s="101" t="s">
        <v>78</v>
      </c>
      <c r="C81" s="101"/>
      <c r="D81" s="101"/>
      <c r="E81" s="33">
        <v>0</v>
      </c>
      <c r="F81" s="64"/>
      <c r="G81" s="65"/>
      <c r="H81" s="38">
        <v>0</v>
      </c>
      <c r="I81" s="93"/>
      <c r="J81" s="94"/>
    </row>
    <row r="82" spans="1:10" s="7" customFormat="1" ht="21.95" customHeight="1" x14ac:dyDescent="0.3">
      <c r="A82" s="17"/>
      <c r="B82" s="95" t="s">
        <v>58</v>
      </c>
      <c r="C82" s="95"/>
      <c r="D82" s="95"/>
      <c r="E82" s="33">
        <v>0</v>
      </c>
      <c r="F82" s="64"/>
      <c r="G82" s="65"/>
      <c r="H82" s="38">
        <v>0</v>
      </c>
      <c r="I82" s="93"/>
      <c r="J82" s="94"/>
    </row>
    <row r="83" spans="1:10" s="7" customFormat="1" ht="21.95" customHeight="1" x14ac:dyDescent="0.3">
      <c r="A83" s="17"/>
      <c r="B83" s="74" t="s">
        <v>59</v>
      </c>
      <c r="C83" s="74"/>
      <c r="D83" s="74"/>
      <c r="E83" s="53">
        <f>SUM(E79:E82)</f>
        <v>0</v>
      </c>
      <c r="F83" s="66" t="str">
        <f>+IF(E83=0,"Beregnes automatisk",G45/E83)</f>
        <v>Beregnes automatisk</v>
      </c>
      <c r="G83" s="67"/>
      <c r="H83" s="55">
        <f>SUM(H79:H82)</f>
        <v>0</v>
      </c>
      <c r="I83" s="66" t="str">
        <f>+IF(H83=0,"Beregnes automatisk",J50/H83)</f>
        <v>Beregnes automatisk</v>
      </c>
      <c r="J83" s="67"/>
    </row>
    <row r="84" spans="1:10" s="7" customFormat="1" ht="21.95" customHeight="1" x14ac:dyDescent="0.35">
      <c r="A84" s="17">
        <v>3</v>
      </c>
      <c r="B84" s="191" t="s">
        <v>28</v>
      </c>
      <c r="C84" s="191"/>
      <c r="D84" s="191"/>
      <c r="E84" s="35"/>
      <c r="F84" s="99"/>
      <c r="G84" s="100"/>
      <c r="H84" s="39"/>
      <c r="I84" s="109"/>
      <c r="J84" s="110"/>
    </row>
    <row r="85" spans="1:10" s="7" customFormat="1" ht="21.95" customHeight="1" x14ac:dyDescent="0.3">
      <c r="A85" s="17"/>
      <c r="B85" s="75" t="s">
        <v>82</v>
      </c>
      <c r="C85" s="76"/>
      <c r="D85" s="77"/>
      <c r="E85" s="33">
        <v>0</v>
      </c>
      <c r="F85" s="64"/>
      <c r="G85" s="65"/>
      <c r="H85" s="38">
        <v>0</v>
      </c>
      <c r="I85" s="93"/>
      <c r="J85" s="94"/>
    </row>
    <row r="86" spans="1:10" s="7" customFormat="1" ht="33.6" customHeight="1" x14ac:dyDescent="0.3">
      <c r="A86" s="17"/>
      <c r="B86" s="78" t="s">
        <v>77</v>
      </c>
      <c r="C86" s="79"/>
      <c r="D86" s="80"/>
      <c r="E86" s="33">
        <v>0</v>
      </c>
      <c r="F86" s="64"/>
      <c r="G86" s="65"/>
      <c r="H86" s="38">
        <v>0</v>
      </c>
      <c r="I86" s="93"/>
      <c r="J86" s="94"/>
    </row>
    <row r="87" spans="1:10" s="7" customFormat="1" ht="21.95" customHeight="1" x14ac:dyDescent="0.3">
      <c r="A87" s="17"/>
      <c r="B87" s="101" t="s">
        <v>78</v>
      </c>
      <c r="C87" s="101"/>
      <c r="D87" s="101"/>
      <c r="E87" s="33">
        <v>0</v>
      </c>
      <c r="F87" s="64"/>
      <c r="G87" s="65"/>
      <c r="H87" s="38">
        <v>0</v>
      </c>
      <c r="I87" s="93"/>
      <c r="J87" s="94"/>
    </row>
    <row r="88" spans="1:10" s="7" customFormat="1" ht="21.95" customHeight="1" x14ac:dyDescent="0.3">
      <c r="A88" s="17"/>
      <c r="B88" s="78" t="s">
        <v>58</v>
      </c>
      <c r="C88" s="79"/>
      <c r="D88" s="80"/>
      <c r="E88" s="33">
        <v>0</v>
      </c>
      <c r="F88" s="64"/>
      <c r="G88" s="65"/>
      <c r="H88" s="38">
        <v>0</v>
      </c>
      <c r="I88" s="93"/>
      <c r="J88" s="94"/>
    </row>
    <row r="89" spans="1:10" s="7" customFormat="1" ht="21.95" customHeight="1" x14ac:dyDescent="0.3">
      <c r="A89" s="17"/>
      <c r="B89" s="74" t="s">
        <v>59</v>
      </c>
      <c r="C89" s="74"/>
      <c r="D89" s="74"/>
      <c r="E89" s="53">
        <f>SUM(E85:E88)</f>
        <v>0</v>
      </c>
      <c r="F89" s="66" t="str">
        <f>+IF(E89=0,"Beregnes automatisk",G52/E89)</f>
        <v>Beregnes automatisk</v>
      </c>
      <c r="G89" s="67"/>
      <c r="H89" s="55">
        <f>SUM(H85:H88)</f>
        <v>0</v>
      </c>
      <c r="I89" s="66" t="str">
        <f>+IF(H89=0,"Beregnes automatisk",J57/H89)</f>
        <v>Beregnes automatisk</v>
      </c>
      <c r="J89" s="67"/>
    </row>
    <row r="90" spans="1:10" s="7" customFormat="1" ht="21.95" customHeight="1" x14ac:dyDescent="0.35">
      <c r="A90" s="17">
        <v>4</v>
      </c>
      <c r="B90" s="191" t="s">
        <v>29</v>
      </c>
      <c r="C90" s="191"/>
      <c r="D90" s="191"/>
      <c r="E90" s="35"/>
      <c r="F90" s="99"/>
      <c r="G90" s="100"/>
      <c r="H90" s="39"/>
      <c r="I90" s="109"/>
      <c r="J90" s="110"/>
    </row>
    <row r="91" spans="1:10" s="7" customFormat="1" ht="21.95" customHeight="1" x14ac:dyDescent="0.3">
      <c r="A91" s="32"/>
      <c r="B91" s="75" t="s">
        <v>82</v>
      </c>
      <c r="C91" s="76"/>
      <c r="D91" s="77"/>
      <c r="E91" s="33">
        <v>0</v>
      </c>
      <c r="F91" s="64"/>
      <c r="G91" s="65"/>
      <c r="H91" s="38">
        <v>0</v>
      </c>
      <c r="I91" s="93"/>
      <c r="J91" s="94"/>
    </row>
    <row r="92" spans="1:10" s="7" customFormat="1" ht="34.15" customHeight="1" x14ac:dyDescent="0.3">
      <c r="A92" s="32"/>
      <c r="B92" s="78" t="s">
        <v>77</v>
      </c>
      <c r="C92" s="79"/>
      <c r="D92" s="80"/>
      <c r="E92" s="33">
        <v>0</v>
      </c>
      <c r="F92" s="64"/>
      <c r="G92" s="65"/>
      <c r="H92" s="38">
        <v>0</v>
      </c>
      <c r="I92" s="93"/>
      <c r="J92" s="94"/>
    </row>
    <row r="93" spans="1:10" s="7" customFormat="1" ht="21.95" customHeight="1" x14ac:dyDescent="0.3">
      <c r="A93" s="32"/>
      <c r="B93" s="101" t="s">
        <v>78</v>
      </c>
      <c r="C93" s="101"/>
      <c r="D93" s="101"/>
      <c r="E93" s="33">
        <v>0</v>
      </c>
      <c r="F93" s="64"/>
      <c r="G93" s="65"/>
      <c r="H93" s="38">
        <v>0</v>
      </c>
      <c r="I93" s="93"/>
      <c r="J93" s="94"/>
    </row>
    <row r="94" spans="1:10" s="7" customFormat="1" ht="21.95" customHeight="1" x14ac:dyDescent="0.3">
      <c r="A94" s="32"/>
      <c r="B94" s="95" t="s">
        <v>58</v>
      </c>
      <c r="C94" s="95"/>
      <c r="D94" s="95"/>
      <c r="E94" s="33">
        <v>0</v>
      </c>
      <c r="F94" s="64"/>
      <c r="G94" s="65"/>
      <c r="H94" s="38">
        <v>0</v>
      </c>
      <c r="I94" s="93"/>
      <c r="J94" s="94"/>
    </row>
    <row r="95" spans="1:10" s="7" customFormat="1" ht="21.95" customHeight="1" x14ac:dyDescent="0.3">
      <c r="A95" s="32"/>
      <c r="B95" s="92" t="s">
        <v>59</v>
      </c>
      <c r="C95" s="92"/>
      <c r="D95" s="92"/>
      <c r="E95" s="54">
        <f>SUM(E91:E94)</f>
        <v>0</v>
      </c>
      <c r="F95" s="66" t="str">
        <f>+IF(E95=0,"Beregnes automatisk",G59/E95)</f>
        <v>Beregnes automatisk</v>
      </c>
      <c r="G95" s="67"/>
      <c r="H95" s="56">
        <f>SUM(H91:H94)</f>
        <v>0</v>
      </c>
      <c r="I95" s="66" t="str">
        <f>+IF(H95=0,"Beregnes automatisk",J64/H95)</f>
        <v>Beregnes automatisk</v>
      </c>
      <c r="J95" s="67"/>
    </row>
    <row r="96" spans="1:10" s="7" customFormat="1" ht="50.45" customHeight="1" x14ac:dyDescent="0.25">
      <c r="A96" s="71" t="s">
        <v>79</v>
      </c>
      <c r="B96" s="72"/>
      <c r="C96" s="72"/>
      <c r="D96" s="72"/>
      <c r="E96" s="72"/>
      <c r="F96" s="72"/>
      <c r="G96" s="72"/>
      <c r="H96" s="72"/>
      <c r="I96" s="72"/>
      <c r="J96" s="73"/>
    </row>
    <row r="97" spans="1:10" s="7" customFormat="1" ht="17.45" customHeight="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</row>
    <row r="98" spans="1:10" s="2" customFormat="1" ht="18" x14ac:dyDescent="0.25">
      <c r="A98" s="160" t="s">
        <v>17</v>
      </c>
      <c r="B98" s="161"/>
      <c r="C98" s="161"/>
      <c r="D98" s="161"/>
      <c r="E98" s="161"/>
      <c r="F98" s="161"/>
      <c r="G98" s="161"/>
      <c r="H98" s="161"/>
      <c r="I98" s="161"/>
      <c r="J98" s="162"/>
    </row>
    <row r="99" spans="1:10" x14ac:dyDescent="0.3">
      <c r="A99" s="163"/>
      <c r="B99" s="164"/>
      <c r="C99" s="164"/>
      <c r="D99" s="164"/>
      <c r="E99" s="164"/>
      <c r="F99" s="164"/>
      <c r="G99" s="164"/>
      <c r="H99" s="164"/>
      <c r="I99" s="164"/>
      <c r="J99" s="165"/>
    </row>
    <row r="100" spans="1:10" ht="21.6" customHeight="1" x14ac:dyDescent="0.3">
      <c r="A100" s="163"/>
      <c r="B100" s="164"/>
      <c r="C100" s="164"/>
      <c r="D100" s="164"/>
      <c r="E100" s="164"/>
      <c r="F100" s="164"/>
      <c r="G100" s="164"/>
      <c r="H100" s="164"/>
      <c r="I100" s="164"/>
      <c r="J100" s="165"/>
    </row>
    <row r="101" spans="1:10" ht="21.95" customHeight="1" x14ac:dyDescent="0.3">
      <c r="A101" s="163"/>
      <c r="B101" s="164"/>
      <c r="C101" s="164"/>
      <c r="D101" s="164"/>
      <c r="E101" s="164"/>
      <c r="F101" s="164"/>
      <c r="G101" s="164"/>
      <c r="H101" s="164"/>
      <c r="I101" s="164"/>
      <c r="J101" s="165"/>
    </row>
    <row r="102" spans="1:10" ht="14.25" customHeight="1" x14ac:dyDescent="0.3">
      <c r="A102" s="163"/>
      <c r="B102" s="164"/>
      <c r="C102" s="164"/>
      <c r="D102" s="164"/>
      <c r="E102" s="164"/>
      <c r="F102" s="164"/>
      <c r="G102" s="164"/>
      <c r="H102" s="164"/>
      <c r="I102" s="164"/>
      <c r="J102" s="165"/>
    </row>
    <row r="103" spans="1:10" ht="18.75" customHeight="1" x14ac:dyDescent="0.3">
      <c r="A103" s="163"/>
      <c r="B103" s="164"/>
      <c r="C103" s="164"/>
      <c r="D103" s="164"/>
      <c r="E103" s="164"/>
      <c r="F103" s="164"/>
      <c r="G103" s="164"/>
      <c r="H103" s="164"/>
      <c r="I103" s="164"/>
      <c r="J103" s="165"/>
    </row>
    <row r="104" spans="1:10" ht="15" customHeight="1" x14ac:dyDescent="0.3">
      <c r="A104" s="163"/>
      <c r="B104" s="164"/>
      <c r="C104" s="164"/>
      <c r="D104" s="164"/>
      <c r="E104" s="164"/>
      <c r="F104" s="164"/>
      <c r="G104" s="164"/>
      <c r="H104" s="164"/>
      <c r="I104" s="164"/>
      <c r="J104" s="165"/>
    </row>
    <row r="105" spans="1:10" ht="15" customHeight="1" x14ac:dyDescent="0.3">
      <c r="A105" s="163"/>
      <c r="B105" s="164"/>
      <c r="C105" s="164"/>
      <c r="D105" s="164"/>
      <c r="E105" s="164"/>
      <c r="F105" s="164"/>
      <c r="G105" s="164"/>
      <c r="H105" s="164"/>
      <c r="I105" s="164"/>
      <c r="J105" s="165"/>
    </row>
    <row r="106" spans="1:10" ht="2.4500000000000002" customHeight="1" x14ac:dyDescent="0.3">
      <c r="A106" s="166"/>
      <c r="B106" s="167"/>
      <c r="C106" s="167"/>
      <c r="D106" s="167"/>
      <c r="E106" s="167"/>
      <c r="F106" s="167"/>
      <c r="G106" s="167"/>
      <c r="H106" s="167"/>
      <c r="I106" s="167"/>
      <c r="J106" s="168"/>
    </row>
    <row r="107" spans="1:10" ht="19.5" customHeight="1" x14ac:dyDescent="0.3">
      <c r="A107" s="19"/>
      <c r="B107" s="19"/>
      <c r="C107" s="19"/>
      <c r="D107" s="19"/>
      <c r="E107" s="19"/>
      <c r="F107" s="19"/>
      <c r="G107" s="19"/>
      <c r="H107" s="19"/>
      <c r="I107" s="19"/>
      <c r="J107" s="19"/>
    </row>
    <row r="108" spans="1:10" s="31" customFormat="1" x14ac:dyDescent="0.3">
      <c r="A108" s="81" t="s">
        <v>68</v>
      </c>
      <c r="B108" s="82"/>
      <c r="C108" s="82"/>
      <c r="D108" s="82"/>
      <c r="E108" s="82"/>
      <c r="F108" s="82"/>
      <c r="G108" s="82"/>
      <c r="H108" s="82"/>
      <c r="I108" s="82"/>
      <c r="J108" s="83"/>
    </row>
    <row r="109" spans="1:10" s="31" customFormat="1" ht="21.75" customHeight="1" x14ac:dyDescent="0.3">
      <c r="A109" s="84"/>
      <c r="B109" s="85"/>
      <c r="C109" s="85"/>
      <c r="D109" s="85"/>
      <c r="E109" s="85"/>
      <c r="F109" s="85"/>
      <c r="G109" s="85"/>
      <c r="H109" s="85"/>
      <c r="I109" s="85"/>
      <c r="J109" s="86"/>
    </row>
    <row r="110" spans="1:10" s="31" customFormat="1" ht="22.5" customHeight="1" x14ac:dyDescent="0.3">
      <c r="A110" s="84"/>
      <c r="B110" s="85"/>
      <c r="C110" s="85"/>
      <c r="D110" s="85"/>
      <c r="E110" s="85"/>
      <c r="F110" s="85"/>
      <c r="G110" s="85"/>
      <c r="H110" s="85"/>
      <c r="I110" s="85"/>
      <c r="J110" s="86"/>
    </row>
    <row r="111" spans="1:10" ht="21.95" customHeight="1" x14ac:dyDescent="0.3">
      <c r="A111" s="84"/>
      <c r="B111" s="85"/>
      <c r="C111" s="85"/>
      <c r="D111" s="85"/>
      <c r="E111" s="85"/>
      <c r="F111" s="85"/>
      <c r="G111" s="85"/>
      <c r="H111" s="85"/>
      <c r="I111" s="85"/>
      <c r="J111" s="86"/>
    </row>
    <row r="112" spans="1:10" ht="16.5" customHeight="1" x14ac:dyDescent="0.3">
      <c r="A112" s="84"/>
      <c r="B112" s="85"/>
      <c r="C112" s="85"/>
      <c r="D112" s="85"/>
      <c r="E112" s="85"/>
      <c r="F112" s="85"/>
      <c r="G112" s="85"/>
      <c r="H112" s="85"/>
      <c r="I112" s="85"/>
      <c r="J112" s="86"/>
    </row>
    <row r="113" spans="1:10" ht="21.95" customHeight="1" x14ac:dyDescent="0.3">
      <c r="A113" s="84"/>
      <c r="B113" s="85"/>
      <c r="C113" s="85"/>
      <c r="D113" s="85"/>
      <c r="E113" s="85"/>
      <c r="F113" s="85"/>
      <c r="G113" s="85"/>
      <c r="H113" s="85"/>
      <c r="I113" s="85"/>
      <c r="J113" s="86"/>
    </row>
    <row r="114" spans="1:10" ht="12" customHeight="1" x14ac:dyDescent="0.3">
      <c r="A114" s="87"/>
      <c r="B114" s="88"/>
      <c r="C114" s="88"/>
      <c r="D114" s="88"/>
      <c r="E114" s="88"/>
      <c r="F114" s="88"/>
      <c r="G114" s="88"/>
      <c r="H114" s="88"/>
      <c r="I114" s="88"/>
      <c r="J114" s="89"/>
    </row>
    <row r="115" spans="1:10" s="8" customFormat="1" ht="21.95" customHeight="1" x14ac:dyDescent="0.3">
      <c r="A115" s="106" t="s">
        <v>67</v>
      </c>
      <c r="B115" s="107"/>
      <c r="C115" s="107"/>
      <c r="D115" s="107"/>
      <c r="E115" s="107"/>
      <c r="F115" s="107"/>
      <c r="G115" s="107"/>
      <c r="H115" s="107"/>
      <c r="I115" s="107"/>
      <c r="J115" s="108"/>
    </row>
    <row r="116" spans="1:10" s="8" customFormat="1" ht="111.6" customHeight="1" x14ac:dyDescent="0.3">
      <c r="A116" s="153" t="s">
        <v>74</v>
      </c>
      <c r="B116" s="153"/>
      <c r="C116" s="153"/>
      <c r="D116" s="153"/>
      <c r="E116" s="153"/>
      <c r="F116" s="153"/>
      <c r="G116" s="153"/>
      <c r="H116" s="153"/>
      <c r="I116" s="153"/>
      <c r="J116" s="153"/>
    </row>
    <row r="117" spans="1:10" ht="21.95" customHeight="1" x14ac:dyDescent="0.3">
      <c r="A117" s="146" t="s">
        <v>62</v>
      </c>
      <c r="B117" s="147"/>
      <c r="C117" s="148" t="s">
        <v>31</v>
      </c>
      <c r="D117" s="149"/>
      <c r="E117" s="150" t="s">
        <v>32</v>
      </c>
      <c r="F117" s="151"/>
      <c r="G117" s="151"/>
      <c r="H117" s="151"/>
      <c r="I117" s="151"/>
      <c r="J117" s="152"/>
    </row>
    <row r="118" spans="1:10" s="31" customFormat="1" ht="21.95" customHeight="1" x14ac:dyDescent="0.3">
      <c r="A118" s="104"/>
      <c r="B118" s="105"/>
      <c r="C118" s="102"/>
      <c r="D118" s="103"/>
      <c r="E118" s="68"/>
      <c r="F118" s="69"/>
      <c r="G118" s="69"/>
      <c r="H118" s="69"/>
      <c r="I118" s="69"/>
      <c r="J118" s="70"/>
    </row>
    <row r="119" spans="1:10" s="31" customFormat="1" ht="21.95" customHeight="1" x14ac:dyDescent="0.3">
      <c r="A119" s="104"/>
      <c r="B119" s="105"/>
      <c r="C119" s="102"/>
      <c r="D119" s="103"/>
      <c r="E119" s="68"/>
      <c r="F119" s="69"/>
      <c r="G119" s="69"/>
      <c r="H119" s="69"/>
      <c r="I119" s="69"/>
      <c r="J119" s="70"/>
    </row>
    <row r="120" spans="1:10" s="31" customFormat="1" ht="21.95" customHeight="1" x14ac:dyDescent="0.3">
      <c r="A120" s="104"/>
      <c r="B120" s="105"/>
      <c r="C120" s="102"/>
      <c r="D120" s="103"/>
      <c r="E120" s="68"/>
      <c r="F120" s="69"/>
      <c r="G120" s="69"/>
      <c r="H120" s="69"/>
      <c r="I120" s="69"/>
      <c r="J120" s="70"/>
    </row>
    <row r="121" spans="1:10" s="31" customFormat="1" ht="21.95" customHeight="1" x14ac:dyDescent="0.3">
      <c r="A121" s="104"/>
      <c r="B121" s="105"/>
      <c r="C121" s="102"/>
      <c r="D121" s="103"/>
      <c r="E121" s="68"/>
      <c r="F121" s="69"/>
      <c r="G121" s="69"/>
      <c r="H121" s="69"/>
      <c r="I121" s="69"/>
      <c r="J121" s="70"/>
    </row>
    <row r="122" spans="1:10" s="31" customFormat="1" ht="21.95" customHeight="1" x14ac:dyDescent="0.3">
      <c r="A122" s="104"/>
      <c r="B122" s="105"/>
      <c r="C122" s="102"/>
      <c r="D122" s="103"/>
      <c r="E122" s="68"/>
      <c r="F122" s="69"/>
      <c r="G122" s="69"/>
      <c r="H122" s="69"/>
      <c r="I122" s="69"/>
      <c r="J122" s="70"/>
    </row>
    <row r="123" spans="1:10" s="31" customFormat="1" ht="21.95" customHeight="1" x14ac:dyDescent="0.3">
      <c r="A123" s="104"/>
      <c r="B123" s="105"/>
      <c r="C123" s="102"/>
      <c r="D123" s="103"/>
      <c r="E123" s="68"/>
      <c r="F123" s="69"/>
      <c r="G123" s="69"/>
      <c r="H123" s="69"/>
      <c r="I123" s="69"/>
      <c r="J123" s="70"/>
    </row>
    <row r="124" spans="1:10" s="31" customFormat="1" ht="21.95" customHeight="1" x14ac:dyDescent="0.3">
      <c r="A124" s="106" t="s">
        <v>69</v>
      </c>
      <c r="B124" s="107"/>
      <c r="C124" s="107"/>
      <c r="D124" s="107"/>
      <c r="E124" s="107"/>
      <c r="F124" s="107"/>
      <c r="G124" s="107"/>
      <c r="H124" s="107"/>
      <c r="I124" s="107"/>
      <c r="J124" s="108"/>
    </row>
    <row r="125" spans="1:10" ht="21.75" customHeight="1" x14ac:dyDescent="0.3">
      <c r="A125" s="8" t="s">
        <v>20</v>
      </c>
      <c r="C125" s="21"/>
      <c r="D125" s="9"/>
      <c r="F125" s="9"/>
    </row>
    <row r="126" spans="1:10" x14ac:dyDescent="0.3">
      <c r="A126" s="91" t="s">
        <v>39</v>
      </c>
      <c r="B126" s="91"/>
      <c r="C126" s="91"/>
      <c r="D126" s="91"/>
      <c r="E126" s="91"/>
      <c r="F126" s="91"/>
      <c r="G126" s="91"/>
      <c r="H126" s="91"/>
      <c r="I126" s="91"/>
      <c r="J126" s="91"/>
    </row>
    <row r="127" spans="1:10" s="7" customFormat="1" x14ac:dyDescent="0.25">
      <c r="A127" s="91" t="s">
        <v>40</v>
      </c>
      <c r="B127" s="91"/>
      <c r="C127" s="91"/>
      <c r="D127" s="91"/>
      <c r="E127" s="91"/>
      <c r="F127" s="91"/>
      <c r="G127" s="91"/>
      <c r="H127" s="91"/>
      <c r="I127" s="91"/>
      <c r="J127" s="91"/>
    </row>
    <row r="128" spans="1:10" s="10" customFormat="1" x14ac:dyDescent="0.3">
      <c r="A128" s="91" t="s">
        <v>41</v>
      </c>
      <c r="B128" s="91"/>
      <c r="C128" s="91"/>
      <c r="D128" s="91"/>
      <c r="E128" s="91"/>
      <c r="F128" s="91"/>
      <c r="G128" s="91"/>
      <c r="H128" s="91"/>
      <c r="I128" s="91"/>
      <c r="J128" s="91"/>
    </row>
    <row r="129" spans="1:12" s="7" customFormat="1" x14ac:dyDescent="0.25">
      <c r="A129" s="91" t="s">
        <v>53</v>
      </c>
      <c r="B129" s="91"/>
      <c r="C129" s="91"/>
      <c r="D129" s="91"/>
      <c r="E129" s="91"/>
      <c r="F129" s="91"/>
      <c r="G129" s="91"/>
      <c r="H129" s="91"/>
      <c r="I129" s="91"/>
      <c r="J129" s="91"/>
    </row>
    <row r="130" spans="1:12" s="7" customFormat="1" x14ac:dyDescent="0.25">
      <c r="A130" s="90" t="s">
        <v>42</v>
      </c>
      <c r="B130" s="90"/>
      <c r="C130" s="90"/>
      <c r="D130" s="90"/>
      <c r="E130" s="90"/>
      <c r="F130" s="90"/>
      <c r="G130" s="90"/>
      <c r="H130" s="90"/>
      <c r="I130" s="90"/>
      <c r="J130" s="90"/>
    </row>
    <row r="131" spans="1:12" s="7" customFormat="1" x14ac:dyDescent="0.25">
      <c r="A131" s="90" t="s">
        <v>54</v>
      </c>
      <c r="B131" s="90"/>
      <c r="C131" s="90"/>
      <c r="D131" s="90"/>
      <c r="E131" s="90"/>
      <c r="F131" s="90"/>
      <c r="G131" s="90"/>
      <c r="H131" s="90"/>
      <c r="I131" s="90"/>
      <c r="J131" s="90"/>
    </row>
    <row r="132" spans="1:12" s="7" customFormat="1" ht="38.450000000000003" customHeight="1" x14ac:dyDescent="0.25">
      <c r="A132" s="90" t="s">
        <v>43</v>
      </c>
      <c r="B132" s="90"/>
      <c r="C132" s="90"/>
      <c r="D132" s="90"/>
      <c r="E132" s="90"/>
      <c r="F132" s="90"/>
      <c r="G132" s="90"/>
      <c r="H132" s="90"/>
      <c r="I132" s="90"/>
      <c r="J132" s="90"/>
    </row>
    <row r="133" spans="1:12" s="7" customFormat="1" x14ac:dyDescent="0.3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2" s="7" customFormat="1" ht="18" x14ac:dyDescent="0.25">
      <c r="A134" s="81" t="s">
        <v>18</v>
      </c>
      <c r="B134" s="82"/>
      <c r="C134" s="82"/>
      <c r="D134" s="82"/>
      <c r="E134" s="82"/>
      <c r="F134" s="82"/>
      <c r="G134" s="82"/>
      <c r="H134" s="82"/>
      <c r="I134" s="82"/>
      <c r="J134" s="83"/>
    </row>
    <row r="135" spans="1:12" s="7" customFormat="1" ht="18" x14ac:dyDescent="0.25">
      <c r="A135" s="84"/>
      <c r="B135" s="85"/>
      <c r="C135" s="85"/>
      <c r="D135" s="85"/>
      <c r="E135" s="85"/>
      <c r="F135" s="85"/>
      <c r="G135" s="85"/>
      <c r="H135" s="85"/>
      <c r="I135" s="85"/>
      <c r="J135" s="86"/>
    </row>
    <row r="136" spans="1:12" s="7" customFormat="1" ht="18" x14ac:dyDescent="0.25">
      <c r="A136" s="84"/>
      <c r="B136" s="85"/>
      <c r="C136" s="85"/>
      <c r="D136" s="85"/>
      <c r="E136" s="85"/>
      <c r="F136" s="85"/>
      <c r="G136" s="85"/>
      <c r="H136" s="85"/>
      <c r="I136" s="85"/>
      <c r="J136" s="86"/>
    </row>
    <row r="137" spans="1:12" s="7" customFormat="1" ht="18" x14ac:dyDescent="0.25">
      <c r="A137" s="87"/>
      <c r="B137" s="88"/>
      <c r="C137" s="88"/>
      <c r="D137" s="88"/>
      <c r="E137" s="88"/>
      <c r="F137" s="88"/>
      <c r="G137" s="88"/>
      <c r="H137" s="88"/>
      <c r="I137" s="88"/>
      <c r="J137" s="89"/>
    </row>
    <row r="138" spans="1:12" s="7" customFormat="1" x14ac:dyDescent="0.3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2" s="7" customFormat="1" ht="33.6" customHeight="1" x14ac:dyDescent="0.25">
      <c r="A139" s="96" t="s">
        <v>80</v>
      </c>
      <c r="B139" s="97"/>
      <c r="C139" s="98"/>
      <c r="D139" s="61"/>
      <c r="E139" s="62"/>
      <c r="F139" s="62"/>
      <c r="G139" s="62"/>
      <c r="H139" s="62"/>
      <c r="I139" s="62"/>
      <c r="J139" s="63"/>
      <c r="K139" s="51"/>
      <c r="L139" s="51"/>
    </row>
    <row r="140" spans="1:12" s="7" customFormat="1" x14ac:dyDescent="0.25">
      <c r="A140" s="58" t="s">
        <v>75</v>
      </c>
      <c r="B140" s="59"/>
      <c r="C140" s="60"/>
      <c r="D140" s="61"/>
      <c r="E140" s="62"/>
      <c r="F140" s="62"/>
      <c r="G140" s="62"/>
      <c r="H140" s="62"/>
      <c r="I140" s="62"/>
      <c r="J140" s="63"/>
      <c r="K140" s="51"/>
      <c r="L140" s="51"/>
    </row>
    <row r="141" spans="1:12" s="7" customFormat="1" x14ac:dyDescent="0.3">
      <c r="A141" s="58" t="s">
        <v>51</v>
      </c>
      <c r="B141" s="59"/>
      <c r="C141" s="60"/>
      <c r="D141" s="61"/>
      <c r="E141" s="62"/>
      <c r="F141" s="62"/>
      <c r="G141" s="62"/>
      <c r="H141" s="62"/>
      <c r="I141" s="62"/>
      <c r="J141" s="63"/>
      <c r="K141" s="52"/>
      <c r="L141" s="52"/>
    </row>
    <row r="142" spans="1:12" s="7" customFormat="1" ht="44.45" customHeight="1" x14ac:dyDescent="0.25">
      <c r="A142" s="58" t="s">
        <v>76</v>
      </c>
      <c r="B142" s="59"/>
      <c r="C142" s="60"/>
      <c r="D142" s="61"/>
      <c r="E142" s="62"/>
      <c r="F142" s="62"/>
      <c r="G142" s="62"/>
      <c r="H142" s="62"/>
      <c r="I142" s="62"/>
      <c r="J142" s="63"/>
      <c r="K142" s="51"/>
      <c r="L142" s="51"/>
    </row>
    <row r="143" spans="1:12" s="7" customFormat="1" x14ac:dyDescent="0.3">
      <c r="A143" s="5"/>
      <c r="B143" s="5"/>
      <c r="C143" s="5"/>
      <c r="D143" s="5"/>
      <c r="E143" s="5"/>
      <c r="F143" s="5"/>
      <c r="G143" s="5"/>
      <c r="H143" s="5"/>
      <c r="I143" s="5"/>
      <c r="J143" s="5"/>
    </row>
    <row r="144" spans="1:12" s="7" customFormat="1" ht="72.599999999999994" customHeight="1" x14ac:dyDescent="0.25">
      <c r="A144" s="111" t="s">
        <v>81</v>
      </c>
      <c r="B144" s="112"/>
      <c r="C144" s="112"/>
      <c r="D144" s="112"/>
      <c r="E144" s="112"/>
      <c r="F144" s="112"/>
      <c r="G144" s="112"/>
      <c r="H144" s="112"/>
      <c r="I144" s="112"/>
      <c r="J144" s="113"/>
    </row>
    <row r="145" s="7" customFormat="1" ht="18" x14ac:dyDescent="0.25"/>
    <row r="146" s="7" customFormat="1" ht="18" x14ac:dyDescent="0.25"/>
    <row r="147" s="7" customFormat="1" ht="18" x14ac:dyDescent="0.25"/>
    <row r="148" s="7" customFormat="1" ht="18" x14ac:dyDescent="0.25"/>
    <row r="149" s="7" customFormat="1" ht="18" x14ac:dyDescent="0.25"/>
    <row r="150" s="7" customFormat="1" ht="18" x14ac:dyDescent="0.25"/>
    <row r="151" s="7" customFormat="1" ht="18" x14ac:dyDescent="0.25"/>
    <row r="152" s="7" customFormat="1" ht="18" x14ac:dyDescent="0.25"/>
    <row r="153" s="7" customFormat="1" ht="18" x14ac:dyDescent="0.25"/>
    <row r="154" s="7" customFormat="1" ht="18" x14ac:dyDescent="0.25"/>
    <row r="155" s="7" customFormat="1" ht="18" x14ac:dyDescent="0.25"/>
    <row r="156" s="7" customFormat="1" ht="18" x14ac:dyDescent="0.25"/>
    <row r="157" s="7" customFormat="1" ht="18" x14ac:dyDescent="0.25"/>
    <row r="158" s="7" customFormat="1" ht="18" x14ac:dyDescent="0.25"/>
    <row r="159" s="7" customFormat="1" ht="18" x14ac:dyDescent="0.25"/>
    <row r="160" s="7" customFormat="1" ht="18" x14ac:dyDescent="0.25"/>
    <row r="161" spans="1:10" s="7" customFormat="1" ht="18" x14ac:dyDescent="0.25"/>
    <row r="162" spans="1:10" s="7" customFormat="1" ht="18" x14ac:dyDescent="0.25"/>
    <row r="163" spans="1:10" s="7" customFormat="1" ht="18" x14ac:dyDescent="0.25"/>
    <row r="164" spans="1:10" s="7" customFormat="1" ht="18" x14ac:dyDescent="0.25"/>
    <row r="165" spans="1:10" s="7" customFormat="1" ht="18" x14ac:dyDescent="0.25"/>
    <row r="166" spans="1:10" s="7" customFormat="1" ht="18" x14ac:dyDescent="0.25"/>
    <row r="167" spans="1:10" s="7" customFormat="1" ht="18" x14ac:dyDescent="0.25"/>
    <row r="168" spans="1:10" x14ac:dyDescent="0.3">
      <c r="A168" s="7"/>
      <c r="B168" s="7"/>
      <c r="C168" s="7"/>
      <c r="D168" s="7"/>
      <c r="E168" s="7"/>
      <c r="F168" s="7"/>
      <c r="G168" s="7"/>
      <c r="H168" s="7"/>
      <c r="I168" s="7"/>
      <c r="J168" s="7"/>
    </row>
    <row r="169" spans="1:10" x14ac:dyDescent="0.3">
      <c r="A169" s="7"/>
      <c r="B169" s="7"/>
      <c r="C169" s="7"/>
      <c r="D169" s="7"/>
      <c r="E169" s="7"/>
      <c r="F169" s="7"/>
      <c r="G169" s="7"/>
      <c r="H169" s="7"/>
      <c r="I169" s="7"/>
      <c r="J169" s="7"/>
    </row>
    <row r="170" spans="1:10" x14ac:dyDescent="0.3">
      <c r="A170" s="7"/>
      <c r="B170" s="7"/>
      <c r="C170" s="7"/>
      <c r="D170" s="7"/>
      <c r="E170" s="7"/>
      <c r="F170" s="7"/>
      <c r="G170" s="7"/>
      <c r="H170" s="7"/>
      <c r="I170" s="7"/>
      <c r="J170" s="7"/>
    </row>
    <row r="171" spans="1:10" x14ac:dyDescent="0.3">
      <c r="A171" s="7"/>
      <c r="B171" s="7"/>
      <c r="C171" s="7"/>
      <c r="D171" s="7"/>
      <c r="E171" s="7"/>
      <c r="F171" s="7"/>
      <c r="G171" s="7"/>
      <c r="H171" s="7"/>
      <c r="I171" s="7"/>
      <c r="J171" s="7"/>
    </row>
    <row r="172" spans="1:10" x14ac:dyDescent="0.3">
      <c r="A172" s="7"/>
      <c r="B172" s="7"/>
      <c r="C172" s="7"/>
      <c r="D172" s="7"/>
      <c r="E172" s="7"/>
      <c r="F172" s="7"/>
      <c r="G172" s="7"/>
      <c r="H172" s="7"/>
      <c r="I172" s="7"/>
      <c r="J172" s="7"/>
    </row>
    <row r="173" spans="1:10" x14ac:dyDescent="0.3">
      <c r="A173" s="7"/>
      <c r="B173" s="7"/>
      <c r="C173" s="7"/>
      <c r="D173" s="7"/>
      <c r="E173" s="7"/>
      <c r="F173" s="7"/>
      <c r="G173" s="7"/>
      <c r="H173" s="7"/>
      <c r="I173" s="7"/>
      <c r="J173" s="7"/>
    </row>
    <row r="174" spans="1:10" x14ac:dyDescent="0.3">
      <c r="A174" s="7"/>
      <c r="B174" s="7"/>
      <c r="C174" s="7"/>
      <c r="D174" s="7"/>
      <c r="E174" s="7"/>
      <c r="F174" s="7"/>
      <c r="G174" s="7"/>
      <c r="H174" s="7"/>
      <c r="I174" s="7"/>
      <c r="J174" s="7"/>
    </row>
    <row r="175" spans="1:10" x14ac:dyDescent="0.3">
      <c r="A175" s="7"/>
      <c r="B175" s="7"/>
      <c r="C175" s="7"/>
      <c r="D175" s="7"/>
      <c r="E175" s="7"/>
      <c r="F175" s="7"/>
      <c r="G175" s="7"/>
      <c r="H175" s="7"/>
      <c r="I175" s="7"/>
      <c r="J175" s="7"/>
    </row>
    <row r="176" spans="1:10" x14ac:dyDescent="0.3">
      <c r="A176" s="7"/>
      <c r="B176" s="7"/>
      <c r="C176" s="7"/>
      <c r="D176" s="7"/>
      <c r="E176" s="7"/>
      <c r="F176" s="7"/>
      <c r="G176" s="7"/>
      <c r="H176" s="7"/>
      <c r="I176" s="7"/>
      <c r="J176" s="7"/>
    </row>
    <row r="177" spans="1:10" x14ac:dyDescent="0.3">
      <c r="A177" s="7"/>
      <c r="B177" s="7"/>
      <c r="C177" s="7"/>
      <c r="D177" s="7"/>
      <c r="E177" s="7"/>
      <c r="F177" s="7"/>
      <c r="G177" s="7"/>
      <c r="H177" s="7"/>
      <c r="I177" s="7"/>
      <c r="J177" s="7"/>
    </row>
    <row r="178" spans="1:10" x14ac:dyDescent="0.3">
      <c r="A178" s="7"/>
      <c r="B178" s="7"/>
      <c r="C178" s="7"/>
      <c r="D178" s="7"/>
      <c r="E178" s="7"/>
      <c r="F178" s="7"/>
      <c r="G178" s="7"/>
      <c r="H178" s="7"/>
      <c r="I178" s="7"/>
      <c r="J178" s="7"/>
    </row>
    <row r="179" spans="1:10" x14ac:dyDescent="0.3">
      <c r="A179" s="7"/>
      <c r="B179" s="7"/>
      <c r="C179" s="7"/>
      <c r="D179" s="7"/>
      <c r="E179" s="7"/>
      <c r="F179" s="7"/>
      <c r="G179" s="7"/>
      <c r="H179" s="7"/>
      <c r="I179" s="7"/>
      <c r="J179" s="7"/>
    </row>
    <row r="180" spans="1:10" x14ac:dyDescent="0.3">
      <c r="A180" s="7"/>
      <c r="B180" s="7"/>
      <c r="C180" s="7"/>
      <c r="D180" s="7"/>
      <c r="E180" s="7"/>
      <c r="F180" s="7"/>
      <c r="G180" s="7"/>
      <c r="H180" s="7"/>
      <c r="I180" s="7"/>
      <c r="J180" s="7"/>
    </row>
    <row r="181" spans="1:10" x14ac:dyDescent="0.3">
      <c r="A181" s="7"/>
      <c r="B181" s="7"/>
      <c r="C181" s="7"/>
      <c r="D181" s="7"/>
      <c r="E181" s="7"/>
      <c r="F181" s="7"/>
      <c r="G181" s="7"/>
      <c r="H181" s="7"/>
      <c r="I181" s="7"/>
      <c r="J181" s="7"/>
    </row>
    <row r="182" spans="1:10" x14ac:dyDescent="0.3">
      <c r="A182" s="7"/>
      <c r="B182" s="7"/>
      <c r="C182" s="7"/>
      <c r="D182" s="7"/>
      <c r="E182" s="7"/>
      <c r="F182" s="7"/>
      <c r="G182" s="7"/>
      <c r="H182" s="7"/>
      <c r="I182" s="7"/>
      <c r="J182" s="7"/>
    </row>
    <row r="183" spans="1:10" x14ac:dyDescent="0.3">
      <c r="A183" s="7"/>
      <c r="B183" s="7"/>
      <c r="C183" s="7"/>
      <c r="D183" s="7"/>
      <c r="E183" s="7"/>
      <c r="F183" s="7"/>
      <c r="G183" s="7"/>
      <c r="H183" s="7"/>
      <c r="I183" s="7"/>
      <c r="J183" s="7"/>
    </row>
  </sheetData>
  <mergeCells count="213">
    <mergeCell ref="A1:J1"/>
    <mergeCell ref="A70:A71"/>
    <mergeCell ref="I71:J71"/>
    <mergeCell ref="F77:G77"/>
    <mergeCell ref="B74:D74"/>
    <mergeCell ref="B75:D75"/>
    <mergeCell ref="B76:D76"/>
    <mergeCell ref="B77:D77"/>
    <mergeCell ref="B79:D79"/>
    <mergeCell ref="I77:J77"/>
    <mergeCell ref="F72:G72"/>
    <mergeCell ref="F73:G73"/>
    <mergeCell ref="F74:G74"/>
    <mergeCell ref="F75:G75"/>
    <mergeCell ref="F76:G76"/>
    <mergeCell ref="I72:J72"/>
    <mergeCell ref="I76:J76"/>
    <mergeCell ref="F78:G78"/>
    <mergeCell ref="F79:G79"/>
    <mergeCell ref="B70:D71"/>
    <mergeCell ref="A5:C5"/>
    <mergeCell ref="B52:D52"/>
    <mergeCell ref="B63:D63"/>
    <mergeCell ref="A7:C7"/>
    <mergeCell ref="A17:C17"/>
    <mergeCell ref="D17:E17"/>
    <mergeCell ref="A31:J31"/>
    <mergeCell ref="D20:E20"/>
    <mergeCell ref="A18:C18"/>
    <mergeCell ref="A19:C19"/>
    <mergeCell ref="D18:E18"/>
    <mergeCell ref="D19:E19"/>
    <mergeCell ref="I24:J24"/>
    <mergeCell ref="I23:J23"/>
    <mergeCell ref="I29:J29"/>
    <mergeCell ref="A22:F22"/>
    <mergeCell ref="B25:F25"/>
    <mergeCell ref="G24:H24"/>
    <mergeCell ref="G25:H25"/>
    <mergeCell ref="G26:H26"/>
    <mergeCell ref="G30:H30"/>
    <mergeCell ref="G29:H29"/>
    <mergeCell ref="G27:H27"/>
    <mergeCell ref="G28:H28"/>
    <mergeCell ref="G23:H23"/>
    <mergeCell ref="B26:F26"/>
    <mergeCell ref="B29:F29"/>
    <mergeCell ref="I30:J30"/>
    <mergeCell ref="A23:A24"/>
    <mergeCell ref="B23:F24"/>
    <mergeCell ref="A98:J106"/>
    <mergeCell ref="B34:D36"/>
    <mergeCell ref="B30:F30"/>
    <mergeCell ref="B37:D37"/>
    <mergeCell ref="B38:D38"/>
    <mergeCell ref="H34:J34"/>
    <mergeCell ref="E34:G34"/>
    <mergeCell ref="B28:F28"/>
    <mergeCell ref="B62:D62"/>
    <mergeCell ref="B65:D65"/>
    <mergeCell ref="B66:D66"/>
    <mergeCell ref="A69:J69"/>
    <mergeCell ref="B72:D72"/>
    <mergeCell ref="B78:D78"/>
    <mergeCell ref="B84:D84"/>
    <mergeCell ref="B90:D90"/>
    <mergeCell ref="E70:G70"/>
    <mergeCell ref="H70:J70"/>
    <mergeCell ref="F71:G71"/>
    <mergeCell ref="B73:D73"/>
    <mergeCell ref="F83:G83"/>
    <mergeCell ref="F89:G89"/>
    <mergeCell ref="A134:J137"/>
    <mergeCell ref="B54:D54"/>
    <mergeCell ref="B55:D55"/>
    <mergeCell ref="B57:D57"/>
    <mergeCell ref="F35:F36"/>
    <mergeCell ref="E35:E36"/>
    <mergeCell ref="B53:D53"/>
    <mergeCell ref="B43:D43"/>
    <mergeCell ref="B44:D44"/>
    <mergeCell ref="B64:D64"/>
    <mergeCell ref="A117:B117"/>
    <mergeCell ref="C117:D117"/>
    <mergeCell ref="E117:J117"/>
    <mergeCell ref="A116:J116"/>
    <mergeCell ref="B58:D58"/>
    <mergeCell ref="B59:D59"/>
    <mergeCell ref="B60:D60"/>
    <mergeCell ref="I73:J73"/>
    <mergeCell ref="I74:J74"/>
    <mergeCell ref="I75:J75"/>
    <mergeCell ref="A115:J115"/>
    <mergeCell ref="C120:D120"/>
    <mergeCell ref="G35:G36"/>
    <mergeCell ref="B61:D61"/>
    <mergeCell ref="A3:C3"/>
    <mergeCell ref="A6:C6"/>
    <mergeCell ref="A4:C4"/>
    <mergeCell ref="A9:C9"/>
    <mergeCell ref="D3:J3"/>
    <mergeCell ref="D4:J4"/>
    <mergeCell ref="D5:J5"/>
    <mergeCell ref="D6:J6"/>
    <mergeCell ref="D8:J8"/>
    <mergeCell ref="D9:J9"/>
    <mergeCell ref="A8:C8"/>
    <mergeCell ref="D7:J7"/>
    <mergeCell ref="A144:J144"/>
    <mergeCell ref="J35:J36"/>
    <mergeCell ref="I25:J25"/>
    <mergeCell ref="I26:J26"/>
    <mergeCell ref="I27:J27"/>
    <mergeCell ref="I28:J28"/>
    <mergeCell ref="B45:D45"/>
    <mergeCell ref="B46:D46"/>
    <mergeCell ref="B47:D47"/>
    <mergeCell ref="B48:D48"/>
    <mergeCell ref="B49:D49"/>
    <mergeCell ref="B51:D51"/>
    <mergeCell ref="A34:A36"/>
    <mergeCell ref="A33:F33"/>
    <mergeCell ref="B27:F27"/>
    <mergeCell ref="H35:H36"/>
    <mergeCell ref="I35:I36"/>
    <mergeCell ref="A67:J67"/>
    <mergeCell ref="B56:D56"/>
    <mergeCell ref="B39:D39"/>
    <mergeCell ref="B40:D40"/>
    <mergeCell ref="B41:D41"/>
    <mergeCell ref="B42:D42"/>
    <mergeCell ref="B50:D50"/>
    <mergeCell ref="I78:J78"/>
    <mergeCell ref="I79:J79"/>
    <mergeCell ref="I80:J80"/>
    <mergeCell ref="I81:J81"/>
    <mergeCell ref="I82:J82"/>
    <mergeCell ref="F84:G84"/>
    <mergeCell ref="B80:D80"/>
    <mergeCell ref="B81:D81"/>
    <mergeCell ref="A126:J126"/>
    <mergeCell ref="B86:D86"/>
    <mergeCell ref="B87:D87"/>
    <mergeCell ref="I83:J83"/>
    <mergeCell ref="F85:G85"/>
    <mergeCell ref="F86:G86"/>
    <mergeCell ref="I84:J84"/>
    <mergeCell ref="I85:J85"/>
    <mergeCell ref="I86:J86"/>
    <mergeCell ref="I87:J87"/>
    <mergeCell ref="F80:G80"/>
    <mergeCell ref="F81:G81"/>
    <mergeCell ref="F82:G82"/>
    <mergeCell ref="I90:J90"/>
    <mergeCell ref="I91:J91"/>
    <mergeCell ref="I92:J92"/>
    <mergeCell ref="E122:J122"/>
    <mergeCell ref="A119:B119"/>
    <mergeCell ref="C119:D119"/>
    <mergeCell ref="E119:J119"/>
    <mergeCell ref="A124:J124"/>
    <mergeCell ref="A120:B120"/>
    <mergeCell ref="A123:B123"/>
    <mergeCell ref="C123:D123"/>
    <mergeCell ref="E123:J123"/>
    <mergeCell ref="B82:D82"/>
    <mergeCell ref="B83:D83"/>
    <mergeCell ref="B85:D85"/>
    <mergeCell ref="A139:C139"/>
    <mergeCell ref="A140:C140"/>
    <mergeCell ref="A141:C141"/>
    <mergeCell ref="I93:J93"/>
    <mergeCell ref="I94:J94"/>
    <mergeCell ref="F90:G90"/>
    <mergeCell ref="F91:G91"/>
    <mergeCell ref="F92:G92"/>
    <mergeCell ref="F93:G93"/>
    <mergeCell ref="F94:G94"/>
    <mergeCell ref="B93:D93"/>
    <mergeCell ref="B94:D94"/>
    <mergeCell ref="A127:J127"/>
    <mergeCell ref="C118:D118"/>
    <mergeCell ref="C121:D121"/>
    <mergeCell ref="C122:D122"/>
    <mergeCell ref="A118:B118"/>
    <mergeCell ref="A121:B121"/>
    <mergeCell ref="A122:B122"/>
    <mergeCell ref="E118:J118"/>
    <mergeCell ref="E121:J121"/>
    <mergeCell ref="A142:C142"/>
    <mergeCell ref="D139:J139"/>
    <mergeCell ref="D140:J140"/>
    <mergeCell ref="D141:J141"/>
    <mergeCell ref="D142:J142"/>
    <mergeCell ref="F87:G87"/>
    <mergeCell ref="F88:G88"/>
    <mergeCell ref="F95:G95"/>
    <mergeCell ref="E120:J120"/>
    <mergeCell ref="I89:J89"/>
    <mergeCell ref="I95:J95"/>
    <mergeCell ref="A96:J96"/>
    <mergeCell ref="B89:D89"/>
    <mergeCell ref="B91:D91"/>
    <mergeCell ref="B92:D92"/>
    <mergeCell ref="A108:J114"/>
    <mergeCell ref="A132:J132"/>
    <mergeCell ref="A131:J131"/>
    <mergeCell ref="A130:J130"/>
    <mergeCell ref="A129:J129"/>
    <mergeCell ref="A128:J128"/>
    <mergeCell ref="B95:D95"/>
    <mergeCell ref="I88:J88"/>
    <mergeCell ref="B88:D88"/>
  </mergeCells>
  <phoneticPr fontId="1" type="noConversion"/>
  <conditionalFormatting sqref="C20">
    <cfRule type="containsText" dxfId="1" priority="1" operator="containsText" text="OK">
      <formula>NOT(ISERROR(SEARCH("OK",C20)))</formula>
    </cfRule>
    <cfRule type="containsText" dxfId="0" priority="2" operator="containsText" text="Tilpas budget">
      <formula>NOT(ISERROR(SEARCH("Tilpas budget",C20)))</formula>
    </cfRule>
  </conditionalFormatting>
  <pageMargins left="0.19685039370078741" right="0.19685039370078741" top="0.59055118110236227" bottom="0.59055118110236227" header="0" footer="0"/>
  <pageSetup paperSize="9" scale="59" fitToHeight="0" orientation="portrait" r:id="rId1"/>
  <headerFooter alignWithMargins="0">
    <oddFooter>Side &amp;P af &amp;N</oddFooter>
  </headerFooter>
  <rowBreaks count="2" manualBreakCount="2">
    <brk id="57" max="9" man="1"/>
    <brk id="11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2.75" x14ac:dyDescent="0.2"/>
  <sheetData>
    <row r="8" ht="18.75" customHeight="1" x14ac:dyDescent="0.2"/>
    <row r="9" ht="18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Budget- og regnskabsskema</vt:lpstr>
      <vt:lpstr>Ark1</vt:lpstr>
      <vt:lpstr>'Budget- og regnskabsskema'!Udskriftsområde</vt:lpstr>
    </vt:vector>
  </TitlesOfParts>
  <Company>BUVM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Budget- og regnskabsskema for rammebevilling under UUL 2022-24</dc:title>
  <dc:creator>Børne- og Undervisningsministeriet</dc:creator>
  <cp:lastModifiedBy>Lone Groule</cp:lastModifiedBy>
  <cp:lastPrinted>2019-09-06T08:44:10Z</cp:lastPrinted>
  <dcterms:created xsi:type="dcterms:W3CDTF">2012-09-20T20:13:57Z</dcterms:created>
  <dcterms:modified xsi:type="dcterms:W3CDTF">2023-06-22T12:08:32Z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