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2\12. Udlodningsmidler 2022_større udviklingsprojekter\2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O80" i="3" l="1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114" i="3" s="1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73" i="3" l="1"/>
  <c r="K93" i="3"/>
  <c r="H93" i="3"/>
  <c r="K92" i="3"/>
  <c r="H92" i="3"/>
  <c r="K91" i="3"/>
  <c r="H91" i="3"/>
  <c r="K90" i="3"/>
  <c r="H90" i="3"/>
  <c r="K89" i="3"/>
  <c r="H89" i="3"/>
  <c r="K88" i="3"/>
  <c r="H88" i="3"/>
  <c r="K87" i="3"/>
  <c r="H87" i="3"/>
  <c r="K86" i="3"/>
  <c r="H86" i="3"/>
  <c r="K85" i="3"/>
  <c r="H85" i="3"/>
  <c r="K84" i="3"/>
  <c r="H84" i="3"/>
  <c r="K83" i="3"/>
  <c r="H83" i="3"/>
  <c r="K82" i="3"/>
  <c r="H82" i="3"/>
  <c r="K81" i="3"/>
  <c r="H81" i="3"/>
  <c r="K80" i="3"/>
  <c r="H80" i="3"/>
  <c r="K79" i="3"/>
  <c r="H79" i="3"/>
  <c r="K48" i="3"/>
  <c r="H48" i="3"/>
  <c r="K47" i="3"/>
  <c r="H47" i="3"/>
  <c r="O47" i="3" s="1"/>
  <c r="K46" i="3"/>
  <c r="H46" i="3"/>
  <c r="K45" i="3"/>
  <c r="H45" i="3"/>
  <c r="O45" i="3" s="1"/>
  <c r="K44" i="3"/>
  <c r="H44" i="3"/>
  <c r="O79" i="3" l="1"/>
  <c r="O44" i="3"/>
  <c r="O46" i="3"/>
  <c r="O48" i="3"/>
  <c r="K114" i="3"/>
  <c r="H114" i="3"/>
  <c r="J30" i="3"/>
  <c r="H30" i="3"/>
  <c r="D10" i="3" s="1"/>
  <c r="O114" i="3" l="1"/>
  <c r="K38" i="3"/>
  <c r="K39" i="3"/>
  <c r="K40" i="3"/>
  <c r="K41" i="3"/>
  <c r="K42" i="3"/>
  <c r="K43" i="3"/>
  <c r="K49" i="3"/>
  <c r="K50" i="3"/>
  <c r="K51" i="3"/>
  <c r="K52" i="3"/>
  <c r="K73" i="3" l="1"/>
  <c r="H38" i="3"/>
  <c r="O38" i="3" s="1"/>
  <c r="H39" i="3"/>
  <c r="O39" i="3" s="1"/>
  <c r="H40" i="3"/>
  <c r="O40" i="3" s="1"/>
  <c r="H41" i="3"/>
  <c r="O41" i="3" s="1"/>
  <c r="H42" i="3"/>
  <c r="O42" i="3" s="1"/>
  <c r="H43" i="3"/>
  <c r="O43" i="3" s="1"/>
  <c r="H49" i="3"/>
  <c r="O49" i="3" s="1"/>
  <c r="H50" i="3"/>
  <c r="O50" i="3" s="1"/>
  <c r="H51" i="3"/>
  <c r="O51" i="3" s="1"/>
  <c r="H52" i="3"/>
  <c r="O52" i="3" s="1"/>
  <c r="O73" i="3" l="1"/>
  <c r="D11" i="3" s="1"/>
  <c r="H73" i="3"/>
  <c r="D12" i="3" l="1"/>
  <c r="C12" i="3" s="1"/>
</calcChain>
</file>

<file path=xl/sharedStrings.xml><?xml version="1.0" encoding="utf-8"?>
<sst xmlns="http://schemas.openxmlformats.org/spreadsheetml/2006/main" count="95" uniqueCount="62">
  <si>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</si>
  <si>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</si>
  <si>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</si>
  <si>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</si>
  <si>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</si>
  <si>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</si>
  <si>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</si>
  <si>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</si>
  <si>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</si>
  <si>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</si>
  <si>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</si>
  <si>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</si>
  <si>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</si>
  <si>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</si>
  <si>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BUDGET samlet</t>
  </si>
  <si>
    <t>Beløb/ kr.</t>
  </si>
  <si>
    <t>Finansiering af projektet i alt (tabel 1):</t>
  </si>
  <si>
    <t>Udgifter i projektet i alt  (tabel 2):</t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</si>
  <si>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</si>
  <si>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</si>
  <si>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</si>
  <si>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</si>
  <si>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</si>
  <si>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>I overensstemmelse med bekendtgørelsen angivet i bevillingsbrevet bekræfter jeg hermed, at: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</si>
  <si>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</si>
  <si>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</si>
  <si>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</si>
  <si>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</si>
  <si>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</si>
  <si>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</si>
  <si>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</si>
  <si>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</si>
  <si>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</si>
  <si>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</si>
  <si>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</si>
  <si>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</si>
  <si>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</si>
  <si>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</si>
  <si>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</si>
  <si>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r>
      <t>Udgiftstype</t>
    </r>
    <r>
      <rPr>
        <b/>
        <sz val="14"/>
        <color indexed="8"/>
        <rFont val="Calibri"/>
        <family val="2"/>
      </rPr>
      <t/>
    </r>
  </si>
  <si>
    <t/>
  </si>
  <si>
    <t>Budgetterede, men ikke tilskudsberettigede udgifter:</t>
  </si>
  <si>
    <r>
      <t xml:space="preserve">Revision </t>
    </r>
    <r>
      <rPr>
        <i/>
        <sz val="10"/>
        <color indexed="8"/>
        <rFont val="Calibri"/>
        <family val="2"/>
      </rPr>
      <t/>
    </r>
  </si>
  <si>
    <t>Børne- og Undervisningsministeriets udlodningsmidler</t>
  </si>
  <si>
    <t>Egen medfinansiering</t>
  </si>
  <si>
    <t>(skriv her)</t>
  </si>
  <si>
    <r>
      <t xml:space="preserve">1. periode
</t>
    </r>
    <r>
      <rPr>
        <i/>
        <sz val="10"/>
        <color indexed="8"/>
        <rFont val="Calibri"/>
        <family val="2"/>
      </rPr>
      <t>(fra tilsagn til og med 31. december 2023)</t>
    </r>
  </si>
  <si>
    <t>BUDGET i alt/kr.</t>
  </si>
  <si>
    <r>
      <rPr>
        <b/>
        <sz val="12"/>
        <rFont val="Calibri"/>
        <family val="2"/>
      </rPr>
      <t xml:space="preserve">Bemærkninger til BUDGET: 
</t>
    </r>
    <r>
      <rPr>
        <sz val="12"/>
        <rFont val="Calibri"/>
        <family val="2"/>
      </rPr>
      <t>(Angiv evt. bemærkninger til budgettet her.)</t>
    </r>
  </si>
  <si>
    <r>
      <rPr>
        <b/>
        <sz val="12"/>
        <color indexed="8"/>
        <rFont val="Calibri"/>
        <family val="2"/>
      </rPr>
      <t>Bemærkninger til REGNSKAB, herunder afvigelse mellem budgetterede og forbrugte midler</t>
    </r>
    <r>
      <rPr>
        <sz val="12"/>
        <color indexed="8"/>
        <rFont val="Calibri"/>
        <family val="2"/>
      </rPr>
      <t xml:space="preserve">: 
</t>
    </r>
    <r>
      <rPr>
        <sz val="12"/>
        <rFont val="Calibri"/>
        <family val="2"/>
      </rPr>
      <t>(Redegør for evt. afvigelser mellem budgettet og regnskabet og angiv evt. yderligere bemærkninger til regnskabet her.)</t>
    </r>
  </si>
  <si>
    <r>
      <rPr>
        <b/>
        <sz val="10"/>
        <color indexed="8"/>
        <rFont val="Calibri"/>
        <family val="2"/>
      </rPr>
      <t>Generelt REGNSKAB:</t>
    </r>
    <r>
      <rPr>
        <sz val="10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0"/>
        <color indexed="8"/>
        <rFont val="Calibri"/>
        <family val="2"/>
      </rPr>
      <t>udlodningsmidler@uvm.dk</t>
    </r>
    <r>
      <rPr>
        <sz val="10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0"/>
        <color indexed="8"/>
        <rFont val="Calibri"/>
        <family val="2"/>
      </rPr>
      <t>både</t>
    </r>
    <r>
      <rPr>
        <sz val="10"/>
        <color indexed="8"/>
        <rFont val="Calibri"/>
        <family val="2"/>
      </rPr>
      <t xml:space="preserve"> som</t>
    </r>
    <r>
      <rPr>
        <b/>
        <sz val="10"/>
        <color indexed="8"/>
        <rFont val="Calibri"/>
        <family val="2"/>
      </rPr>
      <t xml:space="preserve"> pdf </t>
    </r>
    <r>
      <rPr>
        <sz val="10"/>
        <color indexed="8"/>
        <rFont val="Calibri"/>
        <family val="2"/>
      </rPr>
      <t>(påtegnet af ledelsen)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og </t>
    </r>
    <r>
      <rPr>
        <b/>
        <sz val="10"/>
        <color indexed="8"/>
        <rFont val="Calibri"/>
        <family val="2"/>
      </rPr>
      <t xml:space="preserve">excel-fil </t>
    </r>
    <r>
      <rPr>
        <sz val="10"/>
        <color indexed="8"/>
        <rFont val="Calibri"/>
        <family val="2"/>
      </rPr>
      <t xml:space="preserve">(den udfyldte skabelon).   
</t>
    </r>
  </si>
  <si>
    <t>Tabel 2: Specificering af udgifter i projektet BUDGET</t>
  </si>
  <si>
    <t>REGNSKAB i alt/kr.</t>
  </si>
  <si>
    <t>Tabel 3: Specificering af udgifter i projektet REGNSKAB</t>
  </si>
  <si>
    <r>
      <rPr>
        <b/>
        <sz val="12"/>
        <color indexed="8"/>
        <rFont val="Calibri"/>
        <family val="2"/>
      </rPr>
      <t>Bemærkninger til LEDELSESERKLÆRING</t>
    </r>
    <r>
      <rPr>
        <sz val="12"/>
        <color indexed="8"/>
        <rFont val="Calibri"/>
        <family val="2"/>
      </rPr>
      <t xml:space="preserve">: </t>
    </r>
  </si>
  <si>
    <r>
      <t xml:space="preserve">Status
</t>
    </r>
    <r>
      <rPr>
        <i/>
        <sz val="10"/>
        <color indexed="8"/>
        <rFont val="Calibri"/>
        <family val="2"/>
      </rPr>
      <t>(Vælg  Opnået eller Ansøgt)</t>
    </r>
  </si>
  <si>
    <r>
      <t>Generelt BUDGET</t>
    </r>
    <r>
      <rPr>
        <i/>
        <sz val="10"/>
        <color indexed="8"/>
        <rFont val="Calibri"/>
        <family val="2"/>
      </rPr>
      <t xml:space="preserve"> (Tabel 1)</t>
    </r>
    <r>
      <rPr>
        <b/>
        <sz val="10"/>
        <color indexed="8"/>
        <rFont val="Calibri"/>
        <family val="2"/>
      </rPr>
      <t xml:space="preserve">:
</t>
    </r>
    <r>
      <rPr>
        <sz val="10"/>
        <color indexed="8"/>
        <rFont val="Calibri"/>
        <family val="2"/>
      </rPr>
      <t>*</t>
    </r>
    <r>
      <rPr>
        <b/>
        <sz val="10"/>
        <color indexed="8"/>
        <rFont val="Calibri"/>
        <family val="2"/>
      </rPr>
      <t xml:space="preserve">Rækker 1 og 2 </t>
    </r>
    <r>
      <rPr>
        <u/>
        <sz val="10"/>
        <color indexed="8"/>
        <rFont val="Calibri"/>
        <family val="2"/>
      </rPr>
      <t>skal</t>
    </r>
    <r>
      <rPr>
        <sz val="10"/>
        <color indexed="8"/>
        <rFont val="Calibri"/>
        <family val="2"/>
      </rPr>
      <t xml:space="preserve"> være udfyldt. Øvrige finansieringskilder angives fra </t>
    </r>
    <r>
      <rPr>
        <i/>
        <sz val="10"/>
        <color indexed="8"/>
        <rFont val="Calibri"/>
        <family val="2"/>
      </rPr>
      <t>række 4</t>
    </r>
    <r>
      <rPr>
        <sz val="10"/>
        <color indexed="8"/>
        <rFont val="Calibri"/>
        <family val="2"/>
      </rPr>
      <t xml:space="preserve">. Hvis tilskuddet er opnået vælg </t>
    </r>
    <r>
      <rPr>
        <i/>
        <sz val="10"/>
        <color indexed="8"/>
        <rFont val="Calibri"/>
        <family val="2"/>
      </rPr>
      <t>Opnået</t>
    </r>
    <r>
      <rPr>
        <sz val="10"/>
        <color indexed="8"/>
        <rFont val="Calibri"/>
        <family val="2"/>
      </rPr>
      <t xml:space="preserve"> 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 Hvis der er ansøgt om tilskuddet vælg </t>
    </r>
    <r>
      <rPr>
        <i/>
        <sz val="10"/>
        <color indexed="8"/>
        <rFont val="Calibri"/>
        <family val="2"/>
      </rPr>
      <t xml:space="preserve">Ansøgt </t>
    </r>
    <r>
      <rPr>
        <sz val="10"/>
        <color indexed="8"/>
        <rFont val="Calibri"/>
        <family val="2"/>
      </rPr>
      <t xml:space="preserve">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
*Udfyld </t>
    </r>
    <r>
      <rPr>
        <b/>
        <sz val="10"/>
        <color indexed="8"/>
        <rFont val="Calibri"/>
        <family val="2"/>
      </rPr>
      <t>Tabel 2</t>
    </r>
    <r>
      <rPr>
        <sz val="10"/>
        <color indexed="8"/>
        <rFont val="Calibri"/>
        <family val="2"/>
      </rPr>
      <t xml:space="preserve"> om udgifter i projektet </t>
    </r>
    <r>
      <rPr>
        <u/>
        <sz val="10"/>
        <color indexed="8"/>
        <rFont val="Calibri"/>
        <family val="2"/>
      </rPr>
      <t>først</t>
    </r>
    <r>
      <rPr>
        <sz val="10"/>
        <color indexed="8"/>
        <rFont val="Calibri"/>
        <family val="2"/>
      </rPr>
      <t xml:space="preserve"> og angiv finansiering i </t>
    </r>
    <r>
      <rPr>
        <b/>
        <sz val="10"/>
        <color indexed="8"/>
        <rFont val="Calibri"/>
        <family val="2"/>
      </rPr>
      <t>Tabel 1</t>
    </r>
    <r>
      <rPr>
        <sz val="10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color indexed="8"/>
        <rFont val="Calibri"/>
        <family val="2"/>
      </rPr>
      <t>Indtægter</t>
    </r>
    <r>
      <rPr>
        <sz val="10"/>
        <color indexed="8"/>
        <rFont val="Calibri"/>
        <family val="2"/>
      </rPr>
      <t xml:space="preserve">, er synlig. </t>
    </r>
  </si>
  <si>
    <r>
      <rPr>
        <b/>
        <sz val="10"/>
        <rFont val="Calibri"/>
        <family val="2"/>
      </rPr>
      <t>Generelt BUDGET og REGNSKAB (</t>
    </r>
    <r>
      <rPr>
        <i/>
        <sz val="10"/>
        <rFont val="Calibri"/>
        <family val="2"/>
      </rPr>
      <t>Tabel 2 og 3):</t>
    </r>
    <r>
      <rPr>
        <sz val="10"/>
        <rFont val="Calibri"/>
        <family val="2"/>
      </rPr>
      <t xml:space="preserve">
*</t>
    </r>
    <r>
      <rPr>
        <b/>
        <sz val="10"/>
        <rFont val="Calibri"/>
        <family val="2"/>
      </rPr>
      <t>Række 1-15</t>
    </r>
    <r>
      <rPr>
        <sz val="10"/>
        <rFont val="Calibri"/>
        <family val="2"/>
      </rPr>
      <t xml:space="preserve"> er beregnet til udgifter til løn.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0"/>
        <rFont val="Calibri"/>
        <family val="2"/>
      </rPr>
      <t>Række 16-30</t>
    </r>
    <r>
      <rPr>
        <sz val="10"/>
        <rFont val="Calibri"/>
        <family val="2"/>
      </rPr>
      <t xml:space="preserve"> er beregnet til alle andre udgifter, som f.eks. køb af ydelser.
*</t>
    </r>
    <r>
      <rPr>
        <b/>
        <sz val="10"/>
        <rFont val="Calibri"/>
        <family val="2"/>
      </rPr>
      <t xml:space="preserve">Række 32-34 </t>
    </r>
    <r>
      <rPr>
        <sz val="10"/>
        <rFont val="Calibri"/>
        <family val="2"/>
      </rPr>
      <t>er beregnet til ikke-tilskudsberettigede udgifter, som f.eks. udgifter til anskaffelse af udstyr. 
*</t>
    </r>
    <r>
      <rPr>
        <b/>
        <sz val="10"/>
        <rFont val="Calibri"/>
        <family val="2"/>
      </rPr>
      <t>Række 35</t>
    </r>
    <r>
      <rPr>
        <sz val="10"/>
        <rFont val="Calibri"/>
        <family val="2"/>
      </rPr>
      <t xml:space="preserve"> er beregnet til udgiften til revision.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rFont val="Calibri"/>
        <family val="2"/>
      </rPr>
      <t>Udgiftstype,</t>
    </r>
    <r>
      <rPr>
        <sz val="10"/>
        <rFont val="Calibri"/>
        <family val="2"/>
      </rPr>
      <t xml:space="preserve">er synlig. 
</t>
    </r>
  </si>
  <si>
    <t>Børne- og Undervisningsministeriets udlodningsmidler til undervisning 2022: Systematiske indsatser for styrket undervisning af ordblinde, svage læsere og for bevægelse</t>
  </si>
  <si>
    <r>
      <t xml:space="preserve">2. periode
</t>
    </r>
    <r>
      <rPr>
        <i/>
        <sz val="10"/>
        <color indexed="8"/>
        <rFont val="Calibri"/>
        <family val="2"/>
      </rPr>
      <t>(fra 1. januar 2024 til og med 31. december 2024)</t>
    </r>
  </si>
  <si>
    <r>
      <t xml:space="preserve">3. periode
</t>
    </r>
    <r>
      <rPr>
        <i/>
        <sz val="10"/>
        <color indexed="8"/>
        <rFont val="Calibri"/>
        <family val="2"/>
      </rPr>
      <t>(fra 1. januar 2025 til projektets afslutning)</t>
    </r>
  </si>
  <si>
    <r>
      <t xml:space="preserve">2. periode
</t>
    </r>
    <r>
      <rPr>
        <i/>
        <sz val="10"/>
        <color indexed="8"/>
        <rFont val="Calibri"/>
        <family val="2"/>
      </rPr>
      <t>(fra 1. januar 2025 til projektets afslutning)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</si>
</sst>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3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sz val="12"/>
      <color rgb="FFFF0000"/>
      <name val="Calibri"/>
      <family val="2"/>
    </font>
    <font>
      <b/>
      <sz val="10"/>
      <color indexed="8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u/>
      <sz val="10"/>
      <color indexed="8"/>
      <name val="Calibri"/>
      <family val="2"/>
    </font>
    <font>
      <i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4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4" borderId="1" xfId="0" applyFont="1" applyFill="1" applyBorder="1" applyAlignment="1"/>
    <xf numFmtId="0" fontId="4" fillId="6" borderId="1" xfId="0" applyFont="1" applyFill="1" applyBorder="1" applyAlignment="1"/>
    <xf numFmtId="3" fontId="4" fillId="3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4" fillId="4" borderId="2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25" fillId="0" borderId="0" xfId="0" applyFont="1" applyAlignment="1">
      <alignment vertical="top"/>
    </xf>
    <xf numFmtId="0" fontId="5" fillId="0" borderId="1" xfId="0" quotePrefix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27" fillId="7" borderId="1" xfId="0" applyNumberFormat="1" applyFont="1" applyFill="1" applyBorder="1"/>
    <xf numFmtId="4" fontId="28" fillId="4" borderId="1" xfId="0" applyNumberFormat="1" applyFont="1" applyFill="1" applyBorder="1"/>
    <xf numFmtId="0" fontId="2" fillId="0" borderId="7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4" fillId="4" borderId="1" xfId="0" applyFont="1" applyFill="1" applyBorder="1"/>
    <xf numFmtId="0" fontId="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top"/>
    </xf>
    <xf numFmtId="4" fontId="5" fillId="7" borderId="2" xfId="0" applyNumberFormat="1" applyFont="1" applyFill="1" applyBorder="1" applyAlignment="1">
      <alignment horizontal="right" vertical="top" wrapText="1"/>
    </xf>
    <xf numFmtId="4" fontId="5" fillId="7" borderId="5" xfId="0" applyNumberFormat="1" applyFont="1" applyFill="1" applyBorder="1" applyAlignment="1">
      <alignment horizontal="right" vertical="top" wrapText="1"/>
    </xf>
    <xf numFmtId="4" fontId="5" fillId="7" borderId="6" xfId="0" applyNumberFormat="1" applyFont="1" applyFill="1" applyBorder="1" applyAlignment="1">
      <alignment horizontal="right" vertical="top" wrapText="1"/>
    </xf>
    <xf numFmtId="4" fontId="4" fillId="4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right" vertical="top" wrapText="1"/>
    </xf>
    <xf numFmtId="4" fontId="5" fillId="4" borderId="5" xfId="0" applyNumberFormat="1" applyFont="1" applyFill="1" applyBorder="1" applyAlignment="1">
      <alignment horizontal="right" vertical="top" wrapText="1"/>
    </xf>
    <xf numFmtId="4" fontId="5" fillId="4" borderId="6" xfId="0" applyNumberFormat="1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26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164" fontId="4" fillId="3" borderId="2" xfId="0" applyNumberFormat="1" applyFont="1" applyFill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horizontal="left" vertical="top" wrapText="1"/>
    </xf>
    <xf numFmtId="164" fontId="4" fillId="3" borderId="6" xfId="0" applyNumberFormat="1" applyFont="1" applyFill="1" applyBorder="1" applyAlignment="1">
      <alignment horizontal="left" vertical="top" wrapText="1"/>
    </xf>
    <xf numFmtId="0" fontId="29" fillId="7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0" fontId="4" fillId="4" borderId="1" xfId="0" applyFont="1" applyFill="1" applyBorder="1"/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8"/>
  <sheetViews>
    <sheetView tabSelected="1" zoomScale="80" zoomScaleNormal="80" zoomScaleSheetLayoutView="80" workbookViewId="0">
      <selection activeCell="O29" sqref="O29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2.33203125" style="6" customWidth="1"/>
    <col min="7" max="7" width="13.5546875" style="6" customWidth="1"/>
    <col min="8" max="8" width="18.109375" style="6" customWidth="1"/>
    <col min="9" max="9" width="12.33203125" style="6" customWidth="1"/>
    <col min="10" max="10" width="13.5546875" style="6" customWidth="1"/>
    <col min="11" max="11" width="18.109375" style="6" customWidth="1"/>
    <col min="12" max="12" width="12.33203125" style="6" customWidth="1"/>
    <col min="13" max="13" width="13.5546875" style="6" customWidth="1"/>
    <col min="14" max="14" width="18.109375" style="6" customWidth="1"/>
    <col min="15" max="15" width="22" style="6" customWidth="1"/>
    <col min="16" max="16384" width="9.109375" style="6"/>
  </cols>
  <sheetData>
    <row r="1" spans="1:14" s="17" customFormat="1" ht="21.9" customHeight="1" x14ac:dyDescent="0.4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21.9" customHeight="1" x14ac:dyDescent="0.35">
      <c r="A2" s="103" t="s">
        <v>26</v>
      </c>
      <c r="B2" s="104"/>
      <c r="C2" s="104"/>
      <c r="D2" s="104"/>
      <c r="E2" s="2"/>
      <c r="F2" s="2"/>
      <c r="G2" s="2"/>
      <c r="H2" s="2"/>
      <c r="I2" s="2"/>
      <c r="J2" s="2"/>
      <c r="K2" s="2"/>
    </row>
    <row r="3" spans="1:14" s="1" customFormat="1" ht="67.2" customHeight="1" x14ac:dyDescent="0.35">
      <c r="A3" s="112" t="s">
        <v>0</v>
      </c>
      <c r="B3" s="112"/>
      <c r="C3" s="112"/>
      <c r="D3" s="112"/>
      <c r="E3" s="113" t="s">
        <v>58</v>
      </c>
      <c r="F3" s="113"/>
      <c r="G3" s="113"/>
      <c r="H3" s="113"/>
      <c r="I3" s="113"/>
      <c r="J3" s="113"/>
      <c r="K3" s="113"/>
    </row>
    <row r="4" spans="1:14" s="1" customFormat="1" ht="54" customHeight="1" x14ac:dyDescent="0.35">
      <c r="A4" s="111" t="s">
        <v>1</v>
      </c>
      <c r="B4" s="111"/>
      <c r="C4" s="111"/>
      <c r="D4" s="111"/>
      <c r="E4" s="114" t="s">
        <v>45</v>
      </c>
      <c r="F4" s="114"/>
      <c r="G4" s="114"/>
      <c r="H4" s="114"/>
      <c r="I4" s="114"/>
      <c r="J4" s="114"/>
      <c r="K4" s="114"/>
    </row>
    <row r="5" spans="1:14" s="1" customFormat="1" ht="46.2" customHeight="1" x14ac:dyDescent="0.35">
      <c r="A5" s="112" t="s">
        <v>25</v>
      </c>
      <c r="B5" s="112"/>
      <c r="C5" s="112"/>
      <c r="D5" s="112"/>
      <c r="E5" s="114" t="s">
        <v>45</v>
      </c>
      <c r="F5" s="114"/>
      <c r="G5" s="114"/>
      <c r="H5" s="114"/>
      <c r="I5" s="114"/>
      <c r="J5" s="114"/>
      <c r="K5" s="114"/>
      <c r="L5" s="67"/>
      <c r="M5" s="67"/>
      <c r="N5" s="67"/>
    </row>
    <row r="6" spans="1:14" s="1" customFormat="1" ht="33.75" customHeight="1" x14ac:dyDescent="0.35">
      <c r="A6" s="112" t="s">
        <v>21</v>
      </c>
      <c r="B6" s="112"/>
      <c r="C6" s="112"/>
      <c r="D6" s="112"/>
      <c r="E6" s="114" t="s">
        <v>45</v>
      </c>
      <c r="F6" s="114"/>
      <c r="G6" s="114"/>
      <c r="H6" s="114"/>
      <c r="I6" s="114"/>
      <c r="J6" s="114"/>
      <c r="K6" s="114"/>
      <c r="L6" s="67"/>
      <c r="M6" s="67"/>
      <c r="N6" s="67"/>
    </row>
    <row r="7" spans="1:14" s="1" customFormat="1" ht="33.75" customHeight="1" x14ac:dyDescent="0.35">
      <c r="A7" s="112" t="s">
        <v>2</v>
      </c>
      <c r="B7" s="112"/>
      <c r="C7" s="112"/>
      <c r="D7" s="112"/>
      <c r="E7" s="114" t="s">
        <v>45</v>
      </c>
      <c r="F7" s="114"/>
      <c r="G7" s="114"/>
      <c r="H7" s="114"/>
      <c r="I7" s="114"/>
      <c r="J7" s="114"/>
      <c r="K7" s="114"/>
      <c r="L7" s="67"/>
      <c r="M7" s="67"/>
      <c r="N7" s="67"/>
    </row>
    <row r="8" spans="1:14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4" s="3" customFormat="1" ht="21.9" customHeight="1" x14ac:dyDescent="0.35">
      <c r="A9" s="84" t="s">
        <v>14</v>
      </c>
      <c r="B9" s="84"/>
      <c r="C9" s="84"/>
      <c r="D9" s="118" t="s">
        <v>15</v>
      </c>
      <c r="E9" s="119"/>
      <c r="F9" s="120"/>
      <c r="G9" s="4"/>
      <c r="H9" s="1"/>
      <c r="J9" s="5"/>
    </row>
    <row r="10" spans="1:14" s="3" customFormat="1" ht="21.9" customHeight="1" x14ac:dyDescent="0.35">
      <c r="A10" s="84" t="s">
        <v>16</v>
      </c>
      <c r="B10" s="84"/>
      <c r="C10" s="84"/>
      <c r="D10" s="85">
        <f>+H30</f>
        <v>0</v>
      </c>
      <c r="E10" s="86"/>
      <c r="F10" s="87"/>
      <c r="G10" s="4"/>
      <c r="H10" s="30"/>
      <c r="J10" s="5"/>
    </row>
    <row r="11" spans="1:14" s="3" customFormat="1" ht="21.9" customHeight="1" x14ac:dyDescent="0.35">
      <c r="A11" s="84" t="s">
        <v>17</v>
      </c>
      <c r="B11" s="84"/>
      <c r="C11" s="84"/>
      <c r="D11" s="85">
        <f>+O73</f>
        <v>0</v>
      </c>
      <c r="E11" s="86"/>
      <c r="F11" s="87"/>
      <c r="G11" s="4"/>
      <c r="H11" s="1"/>
      <c r="J11" s="5"/>
    </row>
    <row r="12" spans="1:14" s="3" customFormat="1" ht="21.9" customHeight="1" x14ac:dyDescent="0.35">
      <c r="A12" s="36"/>
      <c r="B12" s="37" t="s">
        <v>20</v>
      </c>
      <c r="C12" s="38" t="str">
        <f>+IF(D12=0,"OK","Tilpas budgettet")</f>
        <v>OK</v>
      </c>
      <c r="D12" s="90">
        <f>+ROUND(D10-D11,2)</f>
        <v>0</v>
      </c>
      <c r="E12" s="91"/>
      <c r="F12" s="92"/>
      <c r="G12" s="4"/>
      <c r="H12" s="1"/>
      <c r="J12" s="5"/>
    </row>
    <row r="13" spans="1:14" s="3" customFormat="1" ht="21.9" customHeight="1" x14ac:dyDescent="0.35">
      <c r="A13" s="20"/>
      <c r="B13" s="20"/>
      <c r="C13" s="20"/>
      <c r="D13" s="19"/>
      <c r="E13" s="19"/>
      <c r="F13" s="19"/>
      <c r="G13" s="4"/>
      <c r="H13" s="1"/>
      <c r="J13" s="5"/>
    </row>
    <row r="14" spans="1:14" s="3" customFormat="1" ht="21.9" customHeight="1" x14ac:dyDescent="0.3">
      <c r="A14" s="107" t="s">
        <v>56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4" s="3" customFormat="1" ht="54" customHeight="1" x14ac:dyDescent="0.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4" s="3" customFormat="1" ht="21.9" customHeight="1" x14ac:dyDescent="0.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2" ht="21.9" customHeight="1" x14ac:dyDescent="0.35">
      <c r="A17" s="105" t="s">
        <v>3</v>
      </c>
      <c r="B17" s="105"/>
      <c r="C17" s="105"/>
      <c r="D17" s="105"/>
      <c r="E17" s="105"/>
      <c r="F17" s="105"/>
      <c r="G17" s="105"/>
      <c r="J17" s="7"/>
    </row>
    <row r="18" spans="1:12" s="1" customFormat="1" ht="21.9" customHeight="1" x14ac:dyDescent="0.35">
      <c r="A18" s="123" t="s">
        <v>4</v>
      </c>
      <c r="B18" s="83" t="s">
        <v>10</v>
      </c>
      <c r="C18" s="83"/>
      <c r="D18" s="83"/>
      <c r="E18" s="83"/>
      <c r="F18" s="83"/>
      <c r="G18" s="83"/>
      <c r="H18" s="124" t="s">
        <v>11</v>
      </c>
      <c r="I18" s="124"/>
      <c r="J18" s="89" t="s">
        <v>12</v>
      </c>
      <c r="K18" s="89"/>
    </row>
    <row r="19" spans="1:12" s="1" customFormat="1" ht="52.5" customHeight="1" x14ac:dyDescent="0.35">
      <c r="A19" s="123"/>
      <c r="B19" s="83"/>
      <c r="C19" s="83"/>
      <c r="D19" s="83"/>
      <c r="E19" s="83"/>
      <c r="F19" s="83"/>
      <c r="G19" s="83"/>
      <c r="H19" s="24" t="s">
        <v>13</v>
      </c>
      <c r="I19" s="61" t="s">
        <v>55</v>
      </c>
      <c r="J19" s="108" t="s">
        <v>13</v>
      </c>
      <c r="K19" s="108"/>
    </row>
    <row r="20" spans="1:12" s="1" customFormat="1" ht="21.9" customHeight="1" x14ac:dyDescent="0.35">
      <c r="A20" s="18">
        <v>1</v>
      </c>
      <c r="B20" s="106" t="s">
        <v>43</v>
      </c>
      <c r="C20" s="106"/>
      <c r="D20" s="106"/>
      <c r="E20" s="106"/>
      <c r="F20" s="106"/>
      <c r="G20" s="106"/>
      <c r="H20" s="31">
        <v>0</v>
      </c>
      <c r="I20" s="55" t="s">
        <v>40</v>
      </c>
      <c r="J20" s="95">
        <v>0</v>
      </c>
      <c r="K20" s="95"/>
    </row>
    <row r="21" spans="1:12" s="1" customFormat="1" ht="21.9" customHeight="1" x14ac:dyDescent="0.35">
      <c r="A21" s="18">
        <v>2</v>
      </c>
      <c r="B21" s="122" t="s">
        <v>44</v>
      </c>
      <c r="C21" s="106"/>
      <c r="D21" s="106"/>
      <c r="E21" s="106"/>
      <c r="F21" s="106"/>
      <c r="G21" s="106"/>
      <c r="H21" s="31">
        <v>0</v>
      </c>
      <c r="I21" s="25"/>
      <c r="J21" s="95">
        <v>0</v>
      </c>
      <c r="K21" s="95"/>
    </row>
    <row r="22" spans="1:12" s="1" customFormat="1" ht="21.9" customHeight="1" x14ac:dyDescent="0.35">
      <c r="A22" s="18">
        <v>3</v>
      </c>
      <c r="B22" s="83" t="s">
        <v>22</v>
      </c>
      <c r="C22" s="83"/>
      <c r="D22" s="83"/>
      <c r="E22" s="83"/>
      <c r="F22" s="83"/>
      <c r="G22" s="83"/>
      <c r="H22" s="39"/>
      <c r="I22" s="40"/>
      <c r="J22" s="109"/>
      <c r="K22" s="109"/>
    </row>
    <row r="23" spans="1:12" s="1" customFormat="1" ht="21.9" customHeight="1" x14ac:dyDescent="0.35">
      <c r="A23" s="18">
        <v>4</v>
      </c>
      <c r="B23" s="110"/>
      <c r="C23" s="110"/>
      <c r="D23" s="110"/>
      <c r="E23" s="110"/>
      <c r="F23" s="110"/>
      <c r="G23" s="110"/>
      <c r="H23" s="31">
        <v>0</v>
      </c>
      <c r="I23" s="25"/>
      <c r="J23" s="95">
        <v>0</v>
      </c>
      <c r="K23" s="95"/>
    </row>
    <row r="24" spans="1:12" s="1" customFormat="1" ht="21.9" customHeight="1" x14ac:dyDescent="0.35">
      <c r="A24" s="18">
        <v>5</v>
      </c>
      <c r="B24" s="110"/>
      <c r="C24" s="110"/>
      <c r="D24" s="110"/>
      <c r="E24" s="110"/>
      <c r="F24" s="110"/>
      <c r="G24" s="110"/>
      <c r="H24" s="31">
        <v>0</v>
      </c>
      <c r="I24" s="25"/>
      <c r="J24" s="95">
        <v>0</v>
      </c>
      <c r="K24" s="95"/>
    </row>
    <row r="25" spans="1:12" s="1" customFormat="1" ht="21.9" customHeight="1" x14ac:dyDescent="0.35">
      <c r="A25" s="18">
        <v>6</v>
      </c>
      <c r="B25" s="110"/>
      <c r="C25" s="110"/>
      <c r="D25" s="110"/>
      <c r="E25" s="110"/>
      <c r="F25" s="110"/>
      <c r="G25" s="110"/>
      <c r="H25" s="31">
        <v>0</v>
      </c>
      <c r="I25" s="25"/>
      <c r="J25" s="95">
        <v>0</v>
      </c>
      <c r="K25" s="95"/>
    </row>
    <row r="26" spans="1:12" s="1" customFormat="1" ht="21.9" customHeight="1" x14ac:dyDescent="0.35">
      <c r="A26" s="18">
        <v>7</v>
      </c>
      <c r="B26" s="110"/>
      <c r="C26" s="110"/>
      <c r="D26" s="110"/>
      <c r="E26" s="110"/>
      <c r="F26" s="110"/>
      <c r="G26" s="110"/>
      <c r="H26" s="31">
        <v>0</v>
      </c>
      <c r="I26" s="25"/>
      <c r="J26" s="95">
        <v>0</v>
      </c>
      <c r="K26" s="95"/>
    </row>
    <row r="27" spans="1:12" s="1" customFormat="1" ht="21.9" customHeight="1" x14ac:dyDescent="0.35">
      <c r="A27" s="18">
        <v>8</v>
      </c>
      <c r="B27" s="110"/>
      <c r="C27" s="110"/>
      <c r="D27" s="110"/>
      <c r="E27" s="110"/>
      <c r="F27" s="110"/>
      <c r="G27" s="110"/>
      <c r="H27" s="31">
        <v>0</v>
      </c>
      <c r="I27" s="25"/>
      <c r="J27" s="95">
        <v>0</v>
      </c>
      <c r="K27" s="95"/>
    </row>
    <row r="28" spans="1:12" s="1" customFormat="1" ht="21.9" customHeight="1" x14ac:dyDescent="0.35">
      <c r="A28" s="18">
        <v>9</v>
      </c>
      <c r="B28" s="110"/>
      <c r="C28" s="110"/>
      <c r="D28" s="110"/>
      <c r="E28" s="110"/>
      <c r="F28" s="110"/>
      <c r="G28" s="110"/>
      <c r="H28" s="31">
        <v>0</v>
      </c>
      <c r="I28" s="25"/>
      <c r="J28" s="95">
        <v>0</v>
      </c>
      <c r="K28" s="95"/>
    </row>
    <row r="29" spans="1:12" s="1" customFormat="1" ht="21.9" customHeight="1" x14ac:dyDescent="0.35">
      <c r="A29" s="18">
        <v>10</v>
      </c>
      <c r="B29" s="110"/>
      <c r="C29" s="110"/>
      <c r="D29" s="110"/>
      <c r="E29" s="110"/>
      <c r="F29" s="110"/>
      <c r="G29" s="110"/>
      <c r="H29" s="31">
        <v>0</v>
      </c>
      <c r="I29" s="25"/>
      <c r="J29" s="95">
        <v>0</v>
      </c>
      <c r="K29" s="95"/>
    </row>
    <row r="30" spans="1:12" ht="21.9" customHeight="1" x14ac:dyDescent="0.35">
      <c r="A30" s="18"/>
      <c r="B30" s="83" t="s">
        <v>5</v>
      </c>
      <c r="C30" s="83"/>
      <c r="D30" s="83"/>
      <c r="E30" s="83"/>
      <c r="F30" s="83"/>
      <c r="G30" s="83"/>
      <c r="H30" s="41">
        <f>+ROUND(SUM(H20:H29),2)</f>
        <v>0</v>
      </c>
      <c r="I30" s="64"/>
      <c r="J30" s="88">
        <f>+ROUND(SUM(J20:K29),2)</f>
        <v>0</v>
      </c>
      <c r="K30" s="88"/>
    </row>
    <row r="31" spans="1:12" ht="21.75" customHeight="1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2" s="15" customFormat="1" ht="102.6" customHeight="1" x14ac:dyDescent="0.25">
      <c r="A32" s="121" t="s">
        <v>57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54"/>
    </row>
    <row r="33" spans="1:15" s="15" customFormat="1" ht="23.4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5" ht="21.9" customHeight="1" x14ac:dyDescent="0.35">
      <c r="A34" s="93" t="s">
        <v>51</v>
      </c>
      <c r="B34" s="94"/>
      <c r="C34" s="94"/>
      <c r="D34" s="94"/>
      <c r="E34" s="94"/>
      <c r="F34" s="93"/>
      <c r="G34" s="93"/>
    </row>
    <row r="35" spans="1:15" ht="40.799999999999997" customHeight="1" x14ac:dyDescent="0.35">
      <c r="A35" s="77" t="s">
        <v>4</v>
      </c>
      <c r="B35" s="78" t="s">
        <v>39</v>
      </c>
      <c r="C35" s="78"/>
      <c r="D35" s="78"/>
      <c r="E35" s="78"/>
      <c r="F35" s="99" t="s">
        <v>46</v>
      </c>
      <c r="G35" s="101"/>
      <c r="H35" s="101"/>
      <c r="I35" s="99" t="s">
        <v>59</v>
      </c>
      <c r="J35" s="101"/>
      <c r="K35" s="101"/>
      <c r="L35" s="99" t="s">
        <v>60</v>
      </c>
      <c r="M35" s="101"/>
      <c r="N35" s="101"/>
      <c r="O35" s="115" t="s">
        <v>47</v>
      </c>
    </row>
    <row r="36" spans="1:15" s="8" customFormat="1" ht="1.5" customHeight="1" x14ac:dyDescent="0.3">
      <c r="A36" s="77"/>
      <c r="B36" s="78"/>
      <c r="C36" s="78"/>
      <c r="D36" s="78"/>
      <c r="E36" s="78"/>
      <c r="F36" s="99" t="s">
        <v>9</v>
      </c>
      <c r="G36" s="99" t="s">
        <v>8</v>
      </c>
      <c r="H36" s="99" t="s">
        <v>7</v>
      </c>
      <c r="I36" s="99" t="s">
        <v>9</v>
      </c>
      <c r="J36" s="99" t="s">
        <v>8</v>
      </c>
      <c r="K36" s="99" t="s">
        <v>7</v>
      </c>
      <c r="L36" s="99" t="s">
        <v>9</v>
      </c>
      <c r="M36" s="99" t="s">
        <v>8</v>
      </c>
      <c r="N36" s="99" t="s">
        <v>7</v>
      </c>
      <c r="O36" s="116"/>
    </row>
    <row r="37" spans="1:15" s="8" customFormat="1" ht="32.4" customHeight="1" x14ac:dyDescent="0.3">
      <c r="A37" s="77"/>
      <c r="B37" s="78"/>
      <c r="C37" s="78"/>
      <c r="D37" s="78"/>
      <c r="E37" s="78"/>
      <c r="F37" s="99"/>
      <c r="G37" s="99"/>
      <c r="H37" s="99"/>
      <c r="I37" s="99"/>
      <c r="J37" s="99"/>
      <c r="K37" s="99"/>
      <c r="L37" s="99"/>
      <c r="M37" s="99"/>
      <c r="N37" s="99"/>
      <c r="O37" s="117"/>
    </row>
    <row r="38" spans="1:15" s="8" customFormat="1" ht="21.9" customHeight="1" x14ac:dyDescent="0.35">
      <c r="A38" s="22">
        <v>1</v>
      </c>
      <c r="B38" s="82"/>
      <c r="C38" s="82"/>
      <c r="D38" s="82"/>
      <c r="E38" s="82"/>
      <c r="F38" s="32">
        <v>0</v>
      </c>
      <c r="G38" s="32">
        <v>0</v>
      </c>
      <c r="H38" s="56">
        <f t="shared" ref="H38:H52" si="0">F38*G38</f>
        <v>0</v>
      </c>
      <c r="I38" s="32">
        <v>0</v>
      </c>
      <c r="J38" s="32">
        <v>0</v>
      </c>
      <c r="K38" s="56">
        <f>I38*J38</f>
        <v>0</v>
      </c>
      <c r="L38" s="32">
        <v>0</v>
      </c>
      <c r="M38" s="32">
        <v>0</v>
      </c>
      <c r="N38" s="56">
        <f>L38*M38</f>
        <v>0</v>
      </c>
      <c r="O38" s="58">
        <f>H38+K38+N38</f>
        <v>0</v>
      </c>
    </row>
    <row r="39" spans="1:15" s="8" customFormat="1" ht="21.9" customHeight="1" x14ac:dyDescent="0.35">
      <c r="A39" s="22">
        <v>2</v>
      </c>
      <c r="B39" s="82"/>
      <c r="C39" s="82"/>
      <c r="D39" s="82"/>
      <c r="E39" s="82"/>
      <c r="F39" s="32">
        <v>0</v>
      </c>
      <c r="G39" s="32">
        <v>0</v>
      </c>
      <c r="H39" s="56">
        <f t="shared" si="0"/>
        <v>0</v>
      </c>
      <c r="I39" s="32">
        <v>0</v>
      </c>
      <c r="J39" s="32">
        <v>0</v>
      </c>
      <c r="K39" s="56">
        <f t="shared" ref="K39:K52" si="1">I39*J39</f>
        <v>0</v>
      </c>
      <c r="L39" s="32">
        <v>0</v>
      </c>
      <c r="M39" s="32">
        <v>0</v>
      </c>
      <c r="N39" s="56">
        <f t="shared" ref="N39:N52" si="2">L39*M39</f>
        <v>0</v>
      </c>
      <c r="O39" s="58">
        <f t="shared" ref="O39:O72" si="3">H39+K39+N39</f>
        <v>0</v>
      </c>
    </row>
    <row r="40" spans="1:15" s="8" customFormat="1" ht="21.9" customHeight="1" x14ac:dyDescent="0.35">
      <c r="A40" s="22">
        <v>3</v>
      </c>
      <c r="B40" s="82"/>
      <c r="C40" s="82"/>
      <c r="D40" s="82"/>
      <c r="E40" s="82"/>
      <c r="F40" s="32">
        <v>0</v>
      </c>
      <c r="G40" s="32">
        <v>0</v>
      </c>
      <c r="H40" s="56">
        <f t="shared" si="0"/>
        <v>0</v>
      </c>
      <c r="I40" s="32">
        <v>0</v>
      </c>
      <c r="J40" s="32">
        <v>0</v>
      </c>
      <c r="K40" s="56">
        <f t="shared" si="1"/>
        <v>0</v>
      </c>
      <c r="L40" s="32">
        <v>0</v>
      </c>
      <c r="M40" s="32">
        <v>0</v>
      </c>
      <c r="N40" s="56">
        <f t="shared" si="2"/>
        <v>0</v>
      </c>
      <c r="O40" s="58">
        <f t="shared" si="3"/>
        <v>0</v>
      </c>
    </row>
    <row r="41" spans="1:15" s="8" customFormat="1" ht="21.9" customHeight="1" x14ac:dyDescent="0.35">
      <c r="A41" s="22">
        <v>4</v>
      </c>
      <c r="B41" s="82"/>
      <c r="C41" s="82"/>
      <c r="D41" s="82"/>
      <c r="E41" s="82"/>
      <c r="F41" s="32">
        <v>0</v>
      </c>
      <c r="G41" s="32">
        <v>0</v>
      </c>
      <c r="H41" s="56">
        <f t="shared" si="0"/>
        <v>0</v>
      </c>
      <c r="I41" s="32">
        <v>0</v>
      </c>
      <c r="J41" s="32">
        <v>0</v>
      </c>
      <c r="K41" s="56">
        <f t="shared" si="1"/>
        <v>0</v>
      </c>
      <c r="L41" s="32">
        <v>0</v>
      </c>
      <c r="M41" s="32">
        <v>0</v>
      </c>
      <c r="N41" s="56">
        <f t="shared" si="2"/>
        <v>0</v>
      </c>
      <c r="O41" s="58">
        <f t="shared" si="3"/>
        <v>0</v>
      </c>
    </row>
    <row r="42" spans="1:15" s="8" customFormat="1" ht="21.9" customHeight="1" x14ac:dyDescent="0.35">
      <c r="A42" s="22">
        <v>5</v>
      </c>
      <c r="B42" s="82"/>
      <c r="C42" s="82"/>
      <c r="D42" s="82"/>
      <c r="E42" s="82"/>
      <c r="F42" s="32">
        <v>0</v>
      </c>
      <c r="G42" s="32">
        <v>0</v>
      </c>
      <c r="H42" s="56">
        <f t="shared" si="0"/>
        <v>0</v>
      </c>
      <c r="I42" s="32">
        <v>0</v>
      </c>
      <c r="J42" s="32">
        <v>0</v>
      </c>
      <c r="K42" s="56">
        <f t="shared" si="1"/>
        <v>0</v>
      </c>
      <c r="L42" s="32">
        <v>0</v>
      </c>
      <c r="M42" s="32">
        <v>0</v>
      </c>
      <c r="N42" s="56">
        <f t="shared" si="2"/>
        <v>0</v>
      </c>
      <c r="O42" s="58">
        <f t="shared" si="3"/>
        <v>0</v>
      </c>
    </row>
    <row r="43" spans="1:15" s="8" customFormat="1" ht="21.9" customHeight="1" x14ac:dyDescent="0.35">
      <c r="A43" s="22">
        <v>6</v>
      </c>
      <c r="B43" s="82"/>
      <c r="C43" s="82"/>
      <c r="D43" s="82"/>
      <c r="E43" s="82"/>
      <c r="F43" s="32">
        <v>0</v>
      </c>
      <c r="G43" s="32">
        <v>0</v>
      </c>
      <c r="H43" s="56">
        <f t="shared" si="0"/>
        <v>0</v>
      </c>
      <c r="I43" s="32">
        <v>0</v>
      </c>
      <c r="J43" s="32">
        <v>0</v>
      </c>
      <c r="K43" s="56">
        <f t="shared" si="1"/>
        <v>0</v>
      </c>
      <c r="L43" s="32">
        <v>0</v>
      </c>
      <c r="M43" s="32">
        <v>0</v>
      </c>
      <c r="N43" s="56">
        <f t="shared" si="2"/>
        <v>0</v>
      </c>
      <c r="O43" s="58">
        <f t="shared" si="3"/>
        <v>0</v>
      </c>
    </row>
    <row r="44" spans="1:15" s="8" customFormat="1" ht="21.9" customHeight="1" x14ac:dyDescent="0.35">
      <c r="A44" s="22">
        <v>7</v>
      </c>
      <c r="B44" s="82"/>
      <c r="C44" s="82"/>
      <c r="D44" s="82"/>
      <c r="E44" s="82"/>
      <c r="F44" s="32">
        <v>0</v>
      </c>
      <c r="G44" s="32">
        <v>0</v>
      </c>
      <c r="H44" s="56">
        <f t="shared" ref="H44:H48" si="4">F44*G44</f>
        <v>0</v>
      </c>
      <c r="I44" s="32">
        <v>0</v>
      </c>
      <c r="J44" s="32">
        <v>0</v>
      </c>
      <c r="K44" s="56">
        <f t="shared" ref="K44:K48" si="5">I44*J44</f>
        <v>0</v>
      </c>
      <c r="L44" s="32">
        <v>0</v>
      </c>
      <c r="M44" s="32">
        <v>0</v>
      </c>
      <c r="N44" s="56">
        <f t="shared" si="2"/>
        <v>0</v>
      </c>
      <c r="O44" s="58">
        <f t="shared" si="3"/>
        <v>0</v>
      </c>
    </row>
    <row r="45" spans="1:15" s="8" customFormat="1" ht="21.9" customHeight="1" x14ac:dyDescent="0.35">
      <c r="A45" s="22">
        <v>8</v>
      </c>
      <c r="B45" s="82"/>
      <c r="C45" s="82"/>
      <c r="D45" s="82"/>
      <c r="E45" s="82"/>
      <c r="F45" s="32">
        <v>0</v>
      </c>
      <c r="G45" s="32">
        <v>0</v>
      </c>
      <c r="H45" s="56">
        <f t="shared" si="4"/>
        <v>0</v>
      </c>
      <c r="I45" s="32">
        <v>0</v>
      </c>
      <c r="J45" s="32">
        <v>0</v>
      </c>
      <c r="K45" s="56">
        <f t="shared" si="5"/>
        <v>0</v>
      </c>
      <c r="L45" s="32">
        <v>0</v>
      </c>
      <c r="M45" s="32">
        <v>0</v>
      </c>
      <c r="N45" s="56">
        <f t="shared" si="2"/>
        <v>0</v>
      </c>
      <c r="O45" s="58">
        <f t="shared" si="3"/>
        <v>0</v>
      </c>
    </row>
    <row r="46" spans="1:15" s="8" customFormat="1" ht="21.9" customHeight="1" x14ac:dyDescent="0.35">
      <c r="A46" s="22">
        <v>9</v>
      </c>
      <c r="B46" s="82"/>
      <c r="C46" s="82"/>
      <c r="D46" s="82"/>
      <c r="E46" s="82"/>
      <c r="F46" s="32">
        <v>0</v>
      </c>
      <c r="G46" s="32">
        <v>0</v>
      </c>
      <c r="H46" s="56">
        <f t="shared" si="4"/>
        <v>0</v>
      </c>
      <c r="I46" s="32">
        <v>0</v>
      </c>
      <c r="J46" s="32">
        <v>0</v>
      </c>
      <c r="K46" s="56">
        <f t="shared" si="5"/>
        <v>0</v>
      </c>
      <c r="L46" s="32">
        <v>0</v>
      </c>
      <c r="M46" s="32">
        <v>0</v>
      </c>
      <c r="N46" s="56">
        <f t="shared" si="2"/>
        <v>0</v>
      </c>
      <c r="O46" s="58">
        <f t="shared" si="3"/>
        <v>0</v>
      </c>
    </row>
    <row r="47" spans="1:15" s="8" customFormat="1" ht="21.9" customHeight="1" x14ac:dyDescent="0.35">
      <c r="A47" s="22">
        <v>10</v>
      </c>
      <c r="B47" s="82"/>
      <c r="C47" s="82"/>
      <c r="D47" s="82"/>
      <c r="E47" s="82"/>
      <c r="F47" s="32">
        <v>0</v>
      </c>
      <c r="G47" s="32">
        <v>0</v>
      </c>
      <c r="H47" s="56">
        <f t="shared" si="4"/>
        <v>0</v>
      </c>
      <c r="I47" s="32">
        <v>0</v>
      </c>
      <c r="J47" s="32">
        <v>0</v>
      </c>
      <c r="K47" s="56">
        <f t="shared" si="5"/>
        <v>0</v>
      </c>
      <c r="L47" s="32">
        <v>0</v>
      </c>
      <c r="M47" s="32">
        <v>0</v>
      </c>
      <c r="N47" s="56">
        <f t="shared" si="2"/>
        <v>0</v>
      </c>
      <c r="O47" s="58">
        <f t="shared" si="3"/>
        <v>0</v>
      </c>
    </row>
    <row r="48" spans="1:15" s="8" customFormat="1" ht="21.9" customHeight="1" x14ac:dyDescent="0.35">
      <c r="A48" s="22">
        <v>11</v>
      </c>
      <c r="B48" s="82"/>
      <c r="C48" s="82"/>
      <c r="D48" s="82"/>
      <c r="E48" s="82"/>
      <c r="F48" s="32">
        <v>0</v>
      </c>
      <c r="G48" s="32">
        <v>0</v>
      </c>
      <c r="H48" s="56">
        <f t="shared" si="4"/>
        <v>0</v>
      </c>
      <c r="I48" s="32">
        <v>0</v>
      </c>
      <c r="J48" s="32">
        <v>0</v>
      </c>
      <c r="K48" s="56">
        <f t="shared" si="5"/>
        <v>0</v>
      </c>
      <c r="L48" s="32">
        <v>0</v>
      </c>
      <c r="M48" s="32">
        <v>0</v>
      </c>
      <c r="N48" s="56">
        <f t="shared" si="2"/>
        <v>0</v>
      </c>
      <c r="O48" s="58">
        <f t="shared" si="3"/>
        <v>0</v>
      </c>
    </row>
    <row r="49" spans="1:15" s="8" customFormat="1" ht="21.9" customHeight="1" x14ac:dyDescent="0.35">
      <c r="A49" s="22">
        <v>12</v>
      </c>
      <c r="B49" s="82"/>
      <c r="C49" s="82"/>
      <c r="D49" s="82"/>
      <c r="E49" s="82"/>
      <c r="F49" s="32">
        <v>0</v>
      </c>
      <c r="G49" s="32">
        <v>0</v>
      </c>
      <c r="H49" s="56">
        <f t="shared" si="0"/>
        <v>0</v>
      </c>
      <c r="I49" s="32">
        <v>0</v>
      </c>
      <c r="J49" s="32">
        <v>0</v>
      </c>
      <c r="K49" s="56">
        <f t="shared" si="1"/>
        <v>0</v>
      </c>
      <c r="L49" s="32">
        <v>0</v>
      </c>
      <c r="M49" s="32">
        <v>0</v>
      </c>
      <c r="N49" s="56">
        <f t="shared" si="2"/>
        <v>0</v>
      </c>
      <c r="O49" s="58">
        <f t="shared" si="3"/>
        <v>0</v>
      </c>
    </row>
    <row r="50" spans="1:15" s="8" customFormat="1" ht="21.9" customHeight="1" x14ac:dyDescent="0.35">
      <c r="A50" s="22">
        <v>13</v>
      </c>
      <c r="B50" s="82"/>
      <c r="C50" s="82"/>
      <c r="D50" s="82"/>
      <c r="E50" s="82"/>
      <c r="F50" s="32">
        <v>0</v>
      </c>
      <c r="G50" s="32">
        <v>0</v>
      </c>
      <c r="H50" s="56">
        <f t="shared" si="0"/>
        <v>0</v>
      </c>
      <c r="I50" s="32">
        <v>0</v>
      </c>
      <c r="J50" s="32">
        <v>0</v>
      </c>
      <c r="K50" s="56">
        <f t="shared" si="1"/>
        <v>0</v>
      </c>
      <c r="L50" s="32">
        <v>0</v>
      </c>
      <c r="M50" s="32">
        <v>0</v>
      </c>
      <c r="N50" s="56">
        <f t="shared" si="2"/>
        <v>0</v>
      </c>
      <c r="O50" s="58">
        <f t="shared" si="3"/>
        <v>0</v>
      </c>
    </row>
    <row r="51" spans="1:15" s="8" customFormat="1" ht="21.9" customHeight="1" x14ac:dyDescent="0.35">
      <c r="A51" s="22">
        <v>14</v>
      </c>
      <c r="B51" s="82"/>
      <c r="C51" s="82"/>
      <c r="D51" s="82"/>
      <c r="E51" s="82"/>
      <c r="F51" s="32">
        <v>0</v>
      </c>
      <c r="G51" s="32">
        <v>0</v>
      </c>
      <c r="H51" s="56">
        <f t="shared" si="0"/>
        <v>0</v>
      </c>
      <c r="I51" s="32">
        <v>0</v>
      </c>
      <c r="J51" s="32">
        <v>0</v>
      </c>
      <c r="K51" s="56">
        <f t="shared" si="1"/>
        <v>0</v>
      </c>
      <c r="L51" s="32">
        <v>0</v>
      </c>
      <c r="M51" s="32">
        <v>0</v>
      </c>
      <c r="N51" s="56">
        <f t="shared" si="2"/>
        <v>0</v>
      </c>
      <c r="O51" s="58">
        <f t="shared" si="3"/>
        <v>0</v>
      </c>
    </row>
    <row r="52" spans="1:15" s="8" customFormat="1" ht="21.9" customHeight="1" x14ac:dyDescent="0.35">
      <c r="A52" s="22">
        <v>15</v>
      </c>
      <c r="B52" s="82"/>
      <c r="C52" s="82"/>
      <c r="D52" s="82"/>
      <c r="E52" s="82"/>
      <c r="F52" s="32">
        <v>0</v>
      </c>
      <c r="G52" s="32">
        <v>0</v>
      </c>
      <c r="H52" s="56">
        <f t="shared" si="0"/>
        <v>0</v>
      </c>
      <c r="I52" s="32">
        <v>0</v>
      </c>
      <c r="J52" s="32">
        <v>0</v>
      </c>
      <c r="K52" s="56">
        <f t="shared" si="1"/>
        <v>0</v>
      </c>
      <c r="L52" s="32">
        <v>0</v>
      </c>
      <c r="M52" s="32">
        <v>0</v>
      </c>
      <c r="N52" s="56">
        <f t="shared" si="2"/>
        <v>0</v>
      </c>
      <c r="O52" s="58">
        <f t="shared" si="3"/>
        <v>0</v>
      </c>
    </row>
    <row r="53" spans="1:15" s="8" customFormat="1" ht="21.9" customHeight="1" x14ac:dyDescent="0.35">
      <c r="A53" s="22">
        <v>16</v>
      </c>
      <c r="B53" s="82"/>
      <c r="C53" s="82"/>
      <c r="D53" s="82"/>
      <c r="E53" s="82"/>
      <c r="F53" s="33"/>
      <c r="G53" s="33"/>
      <c r="H53" s="32">
        <v>0</v>
      </c>
      <c r="I53" s="33"/>
      <c r="J53" s="33"/>
      <c r="K53" s="32">
        <v>0</v>
      </c>
      <c r="L53" s="62"/>
      <c r="M53" s="62"/>
      <c r="N53" s="32">
        <v>0</v>
      </c>
      <c r="O53" s="58">
        <f t="shared" si="3"/>
        <v>0</v>
      </c>
    </row>
    <row r="54" spans="1:15" s="8" customFormat="1" ht="21.9" customHeight="1" x14ac:dyDescent="0.35">
      <c r="A54" s="22">
        <v>17</v>
      </c>
      <c r="B54" s="82"/>
      <c r="C54" s="82"/>
      <c r="D54" s="82"/>
      <c r="E54" s="82"/>
      <c r="F54" s="34"/>
      <c r="G54" s="34"/>
      <c r="H54" s="32">
        <v>0</v>
      </c>
      <c r="I54" s="34"/>
      <c r="J54" s="34"/>
      <c r="K54" s="32">
        <v>0</v>
      </c>
      <c r="L54" s="34"/>
      <c r="M54" s="34"/>
      <c r="N54" s="32">
        <v>0</v>
      </c>
      <c r="O54" s="58">
        <f t="shared" si="3"/>
        <v>0</v>
      </c>
    </row>
    <row r="55" spans="1:15" s="8" customFormat="1" ht="21.9" customHeight="1" x14ac:dyDescent="0.35">
      <c r="A55" s="22">
        <v>18</v>
      </c>
      <c r="B55" s="82"/>
      <c r="C55" s="82"/>
      <c r="D55" s="82"/>
      <c r="E55" s="82"/>
      <c r="F55" s="34"/>
      <c r="G55" s="34"/>
      <c r="H55" s="32">
        <v>0</v>
      </c>
      <c r="I55" s="34"/>
      <c r="J55" s="34"/>
      <c r="K55" s="32">
        <v>0</v>
      </c>
      <c r="L55" s="34"/>
      <c r="M55" s="34"/>
      <c r="N55" s="32">
        <v>0</v>
      </c>
      <c r="O55" s="58">
        <f t="shared" si="3"/>
        <v>0</v>
      </c>
    </row>
    <row r="56" spans="1:15" s="8" customFormat="1" ht="21.9" customHeight="1" x14ac:dyDescent="0.35">
      <c r="A56" s="22">
        <v>19</v>
      </c>
      <c r="B56" s="82"/>
      <c r="C56" s="82"/>
      <c r="D56" s="82"/>
      <c r="E56" s="82"/>
      <c r="F56" s="34"/>
      <c r="G56" s="34"/>
      <c r="H56" s="32">
        <v>0</v>
      </c>
      <c r="I56" s="34"/>
      <c r="J56" s="34"/>
      <c r="K56" s="32">
        <v>0</v>
      </c>
      <c r="L56" s="34"/>
      <c r="M56" s="34"/>
      <c r="N56" s="32">
        <v>0</v>
      </c>
      <c r="O56" s="58">
        <f t="shared" si="3"/>
        <v>0</v>
      </c>
    </row>
    <row r="57" spans="1:15" s="8" customFormat="1" ht="21.9" customHeight="1" x14ac:dyDescent="0.35">
      <c r="A57" s="22">
        <v>20</v>
      </c>
      <c r="B57" s="82"/>
      <c r="C57" s="82"/>
      <c r="D57" s="82"/>
      <c r="E57" s="82"/>
      <c r="F57" s="34"/>
      <c r="G57" s="34"/>
      <c r="H57" s="32">
        <v>0</v>
      </c>
      <c r="I57" s="34"/>
      <c r="J57" s="34"/>
      <c r="K57" s="32">
        <v>0</v>
      </c>
      <c r="L57" s="34"/>
      <c r="M57" s="34"/>
      <c r="N57" s="32">
        <v>0</v>
      </c>
      <c r="O57" s="58">
        <f t="shared" si="3"/>
        <v>0</v>
      </c>
    </row>
    <row r="58" spans="1:15" s="8" customFormat="1" ht="21.9" customHeight="1" x14ac:dyDescent="0.35">
      <c r="A58" s="22">
        <v>21</v>
      </c>
      <c r="B58" s="82"/>
      <c r="C58" s="82"/>
      <c r="D58" s="82"/>
      <c r="E58" s="82"/>
      <c r="F58" s="34"/>
      <c r="G58" s="34"/>
      <c r="H58" s="32">
        <v>0</v>
      </c>
      <c r="I58" s="34"/>
      <c r="J58" s="34"/>
      <c r="K58" s="32">
        <v>0</v>
      </c>
      <c r="L58" s="34"/>
      <c r="M58" s="34"/>
      <c r="N58" s="32">
        <v>0</v>
      </c>
      <c r="O58" s="58">
        <f t="shared" si="3"/>
        <v>0</v>
      </c>
    </row>
    <row r="59" spans="1:15" s="8" customFormat="1" ht="21.9" customHeight="1" x14ac:dyDescent="0.35">
      <c r="A59" s="22">
        <v>22</v>
      </c>
      <c r="B59" s="82"/>
      <c r="C59" s="82"/>
      <c r="D59" s="82"/>
      <c r="E59" s="82"/>
      <c r="F59" s="34"/>
      <c r="G59" s="34"/>
      <c r="H59" s="32">
        <v>0</v>
      </c>
      <c r="I59" s="34"/>
      <c r="J59" s="34"/>
      <c r="K59" s="32">
        <v>0</v>
      </c>
      <c r="L59" s="34"/>
      <c r="M59" s="34"/>
      <c r="N59" s="32">
        <v>0</v>
      </c>
      <c r="O59" s="58">
        <f t="shared" si="3"/>
        <v>0</v>
      </c>
    </row>
    <row r="60" spans="1:15" s="8" customFormat="1" ht="21.9" customHeight="1" x14ac:dyDescent="0.35">
      <c r="A60" s="22">
        <v>23</v>
      </c>
      <c r="B60" s="82"/>
      <c r="C60" s="82"/>
      <c r="D60" s="82"/>
      <c r="E60" s="82"/>
      <c r="F60" s="34"/>
      <c r="G60" s="34"/>
      <c r="H60" s="32">
        <v>0</v>
      </c>
      <c r="I60" s="34"/>
      <c r="J60" s="34"/>
      <c r="K60" s="32">
        <v>0</v>
      </c>
      <c r="L60" s="34"/>
      <c r="M60" s="34"/>
      <c r="N60" s="32">
        <v>0</v>
      </c>
      <c r="O60" s="58">
        <f t="shared" si="3"/>
        <v>0</v>
      </c>
    </row>
    <row r="61" spans="1:15" s="8" customFormat="1" ht="21.9" customHeight="1" x14ac:dyDescent="0.35">
      <c r="A61" s="22">
        <v>24</v>
      </c>
      <c r="B61" s="82"/>
      <c r="C61" s="82"/>
      <c r="D61" s="82"/>
      <c r="E61" s="82"/>
      <c r="F61" s="34"/>
      <c r="G61" s="34"/>
      <c r="H61" s="32">
        <v>0</v>
      </c>
      <c r="I61" s="34"/>
      <c r="J61" s="34"/>
      <c r="K61" s="32">
        <v>0</v>
      </c>
      <c r="L61" s="34"/>
      <c r="M61" s="34"/>
      <c r="N61" s="32">
        <v>0</v>
      </c>
      <c r="O61" s="58">
        <f t="shared" si="3"/>
        <v>0</v>
      </c>
    </row>
    <row r="62" spans="1:15" s="8" customFormat="1" ht="21.9" customHeight="1" x14ac:dyDescent="0.35">
      <c r="A62" s="22">
        <v>25</v>
      </c>
      <c r="B62" s="82"/>
      <c r="C62" s="82"/>
      <c r="D62" s="82"/>
      <c r="E62" s="82"/>
      <c r="F62" s="34"/>
      <c r="G62" s="34"/>
      <c r="H62" s="32">
        <v>0</v>
      </c>
      <c r="I62" s="34"/>
      <c r="J62" s="34"/>
      <c r="K62" s="32">
        <v>0</v>
      </c>
      <c r="L62" s="34"/>
      <c r="M62" s="34"/>
      <c r="N62" s="32">
        <v>0</v>
      </c>
      <c r="O62" s="58">
        <f t="shared" si="3"/>
        <v>0</v>
      </c>
    </row>
    <row r="63" spans="1:15" s="8" customFormat="1" ht="21.9" customHeight="1" x14ac:dyDescent="0.35">
      <c r="A63" s="22">
        <v>26</v>
      </c>
      <c r="B63" s="82"/>
      <c r="C63" s="82"/>
      <c r="D63" s="82"/>
      <c r="E63" s="82"/>
      <c r="F63" s="34"/>
      <c r="G63" s="34"/>
      <c r="H63" s="32">
        <v>0</v>
      </c>
      <c r="I63" s="34"/>
      <c r="J63" s="34"/>
      <c r="K63" s="32">
        <v>0</v>
      </c>
      <c r="L63" s="34"/>
      <c r="M63" s="34"/>
      <c r="N63" s="32">
        <v>0</v>
      </c>
      <c r="O63" s="58">
        <f t="shared" si="3"/>
        <v>0</v>
      </c>
    </row>
    <row r="64" spans="1:15" s="8" customFormat="1" ht="21.9" customHeight="1" x14ac:dyDescent="0.35">
      <c r="A64" s="22">
        <v>27</v>
      </c>
      <c r="B64" s="82"/>
      <c r="C64" s="82"/>
      <c r="D64" s="82"/>
      <c r="E64" s="82"/>
      <c r="F64" s="34"/>
      <c r="G64" s="34"/>
      <c r="H64" s="32">
        <v>0</v>
      </c>
      <c r="I64" s="34"/>
      <c r="J64" s="34"/>
      <c r="K64" s="32">
        <v>0</v>
      </c>
      <c r="L64" s="34"/>
      <c r="M64" s="34"/>
      <c r="N64" s="32">
        <v>0</v>
      </c>
      <c r="O64" s="58">
        <f t="shared" si="3"/>
        <v>0</v>
      </c>
    </row>
    <row r="65" spans="1:15" s="8" customFormat="1" ht="21.9" customHeight="1" x14ac:dyDescent="0.35">
      <c r="A65" s="22">
        <v>28</v>
      </c>
      <c r="B65" s="82"/>
      <c r="C65" s="82"/>
      <c r="D65" s="82"/>
      <c r="E65" s="82"/>
      <c r="F65" s="34"/>
      <c r="G65" s="34"/>
      <c r="H65" s="32">
        <v>0</v>
      </c>
      <c r="I65" s="34"/>
      <c r="J65" s="34"/>
      <c r="K65" s="32">
        <v>0</v>
      </c>
      <c r="L65" s="34"/>
      <c r="M65" s="34"/>
      <c r="N65" s="32">
        <v>0</v>
      </c>
      <c r="O65" s="58">
        <f t="shared" si="3"/>
        <v>0</v>
      </c>
    </row>
    <row r="66" spans="1:15" s="8" customFormat="1" ht="21.9" customHeight="1" x14ac:dyDescent="0.35">
      <c r="A66" s="22">
        <v>29</v>
      </c>
      <c r="B66" s="82"/>
      <c r="C66" s="82"/>
      <c r="D66" s="82"/>
      <c r="E66" s="82"/>
      <c r="F66" s="34"/>
      <c r="G66" s="34"/>
      <c r="H66" s="32">
        <v>0</v>
      </c>
      <c r="I66" s="34"/>
      <c r="J66" s="34"/>
      <c r="K66" s="32">
        <v>0</v>
      </c>
      <c r="L66" s="34"/>
      <c r="M66" s="34"/>
      <c r="N66" s="32">
        <v>0</v>
      </c>
      <c r="O66" s="58">
        <f t="shared" si="3"/>
        <v>0</v>
      </c>
    </row>
    <row r="67" spans="1:15" s="8" customFormat="1" ht="21.9" customHeight="1" x14ac:dyDescent="0.35">
      <c r="A67" s="22">
        <v>30</v>
      </c>
      <c r="B67" s="82"/>
      <c r="C67" s="82"/>
      <c r="D67" s="82"/>
      <c r="E67" s="82"/>
      <c r="F67" s="34"/>
      <c r="G67" s="34"/>
      <c r="H67" s="32">
        <v>0</v>
      </c>
      <c r="I67" s="34"/>
      <c r="J67" s="34"/>
      <c r="K67" s="32">
        <v>0</v>
      </c>
      <c r="L67" s="34"/>
      <c r="M67" s="34"/>
      <c r="N67" s="32">
        <v>0</v>
      </c>
      <c r="O67" s="58">
        <f t="shared" si="3"/>
        <v>0</v>
      </c>
    </row>
    <row r="68" spans="1:15" s="8" customFormat="1" ht="21.9" customHeight="1" x14ac:dyDescent="0.35">
      <c r="A68" s="22">
        <v>31</v>
      </c>
      <c r="B68" s="73" t="s">
        <v>41</v>
      </c>
      <c r="C68" s="73"/>
      <c r="D68" s="73"/>
      <c r="E68" s="73"/>
      <c r="F68" s="34"/>
      <c r="G68" s="34"/>
      <c r="H68" s="56"/>
      <c r="I68" s="34"/>
      <c r="J68" s="34"/>
      <c r="K68" s="56"/>
      <c r="L68" s="34"/>
      <c r="M68" s="34"/>
      <c r="N68" s="56"/>
      <c r="O68" s="58">
        <f t="shared" si="3"/>
        <v>0</v>
      </c>
    </row>
    <row r="69" spans="1:15" s="8" customFormat="1" ht="21.9" customHeight="1" x14ac:dyDescent="0.35">
      <c r="A69" s="22">
        <v>32</v>
      </c>
      <c r="B69" s="82"/>
      <c r="C69" s="82"/>
      <c r="D69" s="82"/>
      <c r="E69" s="82"/>
      <c r="F69" s="34"/>
      <c r="G69" s="34"/>
      <c r="H69" s="32">
        <v>0</v>
      </c>
      <c r="I69" s="34"/>
      <c r="J69" s="34"/>
      <c r="K69" s="32">
        <v>0</v>
      </c>
      <c r="L69" s="34"/>
      <c r="M69" s="34"/>
      <c r="N69" s="32">
        <v>0</v>
      </c>
      <c r="O69" s="58">
        <f t="shared" si="3"/>
        <v>0</v>
      </c>
    </row>
    <row r="70" spans="1:15" s="8" customFormat="1" ht="21.9" customHeight="1" x14ac:dyDescent="0.35">
      <c r="A70" s="22">
        <v>33</v>
      </c>
      <c r="B70" s="82"/>
      <c r="C70" s="82"/>
      <c r="D70" s="82"/>
      <c r="E70" s="82"/>
      <c r="F70" s="34"/>
      <c r="G70" s="34"/>
      <c r="H70" s="32">
        <v>0</v>
      </c>
      <c r="I70" s="34"/>
      <c r="J70" s="34"/>
      <c r="K70" s="32">
        <v>0</v>
      </c>
      <c r="L70" s="34"/>
      <c r="M70" s="34"/>
      <c r="N70" s="32">
        <v>0</v>
      </c>
      <c r="O70" s="58">
        <f t="shared" si="3"/>
        <v>0</v>
      </c>
    </row>
    <row r="71" spans="1:15" s="8" customFormat="1" ht="21.9" customHeight="1" x14ac:dyDescent="0.35">
      <c r="A71" s="22">
        <v>34</v>
      </c>
      <c r="B71" s="82"/>
      <c r="C71" s="82"/>
      <c r="D71" s="82"/>
      <c r="E71" s="82"/>
      <c r="F71" s="34"/>
      <c r="G71" s="34"/>
      <c r="H71" s="32">
        <v>0</v>
      </c>
      <c r="I71" s="34"/>
      <c r="J71" s="34"/>
      <c r="K71" s="32">
        <v>0</v>
      </c>
      <c r="L71" s="34"/>
      <c r="M71" s="34"/>
      <c r="N71" s="32">
        <v>0</v>
      </c>
      <c r="O71" s="58">
        <f t="shared" si="3"/>
        <v>0</v>
      </c>
    </row>
    <row r="72" spans="1:15" s="8" customFormat="1" ht="21.6" customHeight="1" x14ac:dyDescent="0.35">
      <c r="A72" s="22">
        <v>35</v>
      </c>
      <c r="B72" s="73" t="s">
        <v>42</v>
      </c>
      <c r="C72" s="73"/>
      <c r="D72" s="73"/>
      <c r="E72" s="73"/>
      <c r="F72" s="34"/>
      <c r="G72" s="34"/>
      <c r="H72" s="32">
        <v>0</v>
      </c>
      <c r="I72" s="34"/>
      <c r="J72" s="34"/>
      <c r="K72" s="32">
        <v>0</v>
      </c>
      <c r="L72" s="34"/>
      <c r="M72" s="34"/>
      <c r="N72" s="32">
        <v>0</v>
      </c>
      <c r="O72" s="58">
        <f t="shared" si="3"/>
        <v>0</v>
      </c>
    </row>
    <row r="73" spans="1:15" s="8" customFormat="1" ht="21.9" customHeight="1" x14ac:dyDescent="0.35">
      <c r="A73" s="23"/>
      <c r="B73" s="102" t="s">
        <v>6</v>
      </c>
      <c r="C73" s="102"/>
      <c r="D73" s="102"/>
      <c r="E73" s="102"/>
      <c r="F73" s="35"/>
      <c r="G73" s="35"/>
      <c r="H73" s="35">
        <f>ROUND(SUM(H38:H72),2)</f>
        <v>0</v>
      </c>
      <c r="I73" s="35"/>
      <c r="J73" s="35"/>
      <c r="K73" s="35">
        <f>+ROUND(SUM(K38:K72),2)</f>
        <v>0</v>
      </c>
      <c r="L73" s="35"/>
      <c r="M73" s="35"/>
      <c r="N73" s="35">
        <f>+ROUND(SUM(N38:N72),2)</f>
        <v>0</v>
      </c>
      <c r="O73" s="59">
        <f>ROUND(SUM(O38:O72),2)</f>
        <v>0</v>
      </c>
    </row>
    <row r="74" spans="1:15" ht="21.9" customHeight="1" x14ac:dyDescent="0.35"/>
    <row r="75" spans="1:15" ht="21.9" customHeight="1" x14ac:dyDescent="0.35">
      <c r="A75" s="93" t="s">
        <v>53</v>
      </c>
      <c r="B75" s="94"/>
      <c r="C75" s="94"/>
      <c r="D75" s="94"/>
      <c r="E75" s="94"/>
      <c r="F75" s="93"/>
      <c r="G75" s="93"/>
    </row>
    <row r="76" spans="1:15" ht="33.6" customHeight="1" x14ac:dyDescent="0.35">
      <c r="A76" s="77" t="s">
        <v>4</v>
      </c>
      <c r="B76" s="78" t="s">
        <v>39</v>
      </c>
      <c r="C76" s="78"/>
      <c r="D76" s="78"/>
      <c r="E76" s="78"/>
      <c r="F76" s="79" t="s">
        <v>46</v>
      </c>
      <c r="G76" s="80"/>
      <c r="H76" s="80"/>
      <c r="I76" s="79" t="s">
        <v>59</v>
      </c>
      <c r="J76" s="80"/>
      <c r="K76" s="80"/>
      <c r="L76" s="79" t="s">
        <v>61</v>
      </c>
      <c r="M76" s="80"/>
      <c r="N76" s="80"/>
      <c r="O76" s="81" t="s">
        <v>52</v>
      </c>
    </row>
    <row r="77" spans="1:15" ht="21.9" customHeight="1" x14ac:dyDescent="0.35">
      <c r="A77" s="77"/>
      <c r="B77" s="78"/>
      <c r="C77" s="78"/>
      <c r="D77" s="78"/>
      <c r="E77" s="78"/>
      <c r="F77" s="79" t="s">
        <v>9</v>
      </c>
      <c r="G77" s="79" t="s">
        <v>8</v>
      </c>
      <c r="H77" s="79" t="s">
        <v>7</v>
      </c>
      <c r="I77" s="79" t="s">
        <v>9</v>
      </c>
      <c r="J77" s="79" t="s">
        <v>8</v>
      </c>
      <c r="K77" s="79" t="s">
        <v>7</v>
      </c>
      <c r="L77" s="79" t="s">
        <v>9</v>
      </c>
      <c r="M77" s="79" t="s">
        <v>8</v>
      </c>
      <c r="N77" s="79" t="s">
        <v>7</v>
      </c>
      <c r="O77" s="81"/>
    </row>
    <row r="78" spans="1:15" ht="21.9" customHeight="1" x14ac:dyDescent="0.35">
      <c r="A78" s="77"/>
      <c r="B78" s="78"/>
      <c r="C78" s="78"/>
      <c r="D78" s="78"/>
      <c r="E78" s="78"/>
      <c r="F78" s="79"/>
      <c r="G78" s="79"/>
      <c r="H78" s="79"/>
      <c r="I78" s="79"/>
      <c r="J78" s="79"/>
      <c r="K78" s="79"/>
      <c r="L78" s="79"/>
      <c r="M78" s="79"/>
      <c r="N78" s="79"/>
      <c r="O78" s="81"/>
    </row>
    <row r="79" spans="1:15" ht="21.9" customHeight="1" x14ac:dyDescent="0.35">
      <c r="A79" s="22">
        <v>1</v>
      </c>
      <c r="B79" s="82"/>
      <c r="C79" s="82"/>
      <c r="D79" s="82"/>
      <c r="E79" s="82"/>
      <c r="F79" s="32">
        <v>0</v>
      </c>
      <c r="G79" s="32">
        <v>0</v>
      </c>
      <c r="H79" s="56">
        <f t="shared" ref="H79:H93" si="6">F79*G79</f>
        <v>0</v>
      </c>
      <c r="I79" s="32">
        <v>0</v>
      </c>
      <c r="J79" s="32">
        <v>0</v>
      </c>
      <c r="K79" s="56">
        <f>I79*J79</f>
        <v>0</v>
      </c>
      <c r="L79" s="32">
        <v>0</v>
      </c>
      <c r="M79" s="32">
        <v>0</v>
      </c>
      <c r="N79" s="56">
        <f>L79*M79</f>
        <v>0</v>
      </c>
      <c r="O79" s="58">
        <f>H79+K79+N79</f>
        <v>0</v>
      </c>
    </row>
    <row r="80" spans="1:15" ht="21.9" customHeight="1" x14ac:dyDescent="0.35">
      <c r="A80" s="22">
        <v>2</v>
      </c>
      <c r="B80" s="82"/>
      <c r="C80" s="82"/>
      <c r="D80" s="82"/>
      <c r="E80" s="82"/>
      <c r="F80" s="32">
        <v>0</v>
      </c>
      <c r="G80" s="32">
        <v>0</v>
      </c>
      <c r="H80" s="56">
        <f t="shared" si="6"/>
        <v>0</v>
      </c>
      <c r="I80" s="32">
        <v>0</v>
      </c>
      <c r="J80" s="32">
        <v>0</v>
      </c>
      <c r="K80" s="56">
        <f t="shared" ref="K80:K93" si="7">I80*J80</f>
        <v>0</v>
      </c>
      <c r="L80" s="32">
        <v>0</v>
      </c>
      <c r="M80" s="32">
        <v>0</v>
      </c>
      <c r="N80" s="56">
        <f t="shared" ref="N80:N93" si="8">L80*M80</f>
        <v>0</v>
      </c>
      <c r="O80" s="58">
        <f t="shared" ref="O80:O113" si="9">H80+K80+N80</f>
        <v>0</v>
      </c>
    </row>
    <row r="81" spans="1:15" ht="21.9" customHeight="1" x14ac:dyDescent="0.35">
      <c r="A81" s="22">
        <v>3</v>
      </c>
      <c r="B81" s="82"/>
      <c r="C81" s="82"/>
      <c r="D81" s="82"/>
      <c r="E81" s="82"/>
      <c r="F81" s="32">
        <v>0</v>
      </c>
      <c r="G81" s="32">
        <v>0</v>
      </c>
      <c r="H81" s="56">
        <f t="shared" si="6"/>
        <v>0</v>
      </c>
      <c r="I81" s="32">
        <v>0</v>
      </c>
      <c r="J81" s="32">
        <v>0</v>
      </c>
      <c r="K81" s="56">
        <f t="shared" si="7"/>
        <v>0</v>
      </c>
      <c r="L81" s="32">
        <v>0</v>
      </c>
      <c r="M81" s="32">
        <v>0</v>
      </c>
      <c r="N81" s="56">
        <f t="shared" si="8"/>
        <v>0</v>
      </c>
      <c r="O81" s="58">
        <f t="shared" si="9"/>
        <v>0</v>
      </c>
    </row>
    <row r="82" spans="1:15" ht="21.9" customHeight="1" x14ac:dyDescent="0.35">
      <c r="A82" s="22">
        <v>4</v>
      </c>
      <c r="B82" s="82"/>
      <c r="C82" s="82"/>
      <c r="D82" s="82"/>
      <c r="E82" s="82"/>
      <c r="F82" s="32">
        <v>0</v>
      </c>
      <c r="G82" s="32">
        <v>0</v>
      </c>
      <c r="H82" s="56">
        <f t="shared" si="6"/>
        <v>0</v>
      </c>
      <c r="I82" s="32">
        <v>0</v>
      </c>
      <c r="J82" s="32">
        <v>0</v>
      </c>
      <c r="K82" s="56">
        <f t="shared" si="7"/>
        <v>0</v>
      </c>
      <c r="L82" s="32">
        <v>0</v>
      </c>
      <c r="M82" s="32">
        <v>0</v>
      </c>
      <c r="N82" s="56">
        <f t="shared" si="8"/>
        <v>0</v>
      </c>
      <c r="O82" s="58">
        <f t="shared" si="9"/>
        <v>0</v>
      </c>
    </row>
    <row r="83" spans="1:15" ht="21.9" customHeight="1" x14ac:dyDescent="0.35">
      <c r="A83" s="22">
        <v>5</v>
      </c>
      <c r="B83" s="82"/>
      <c r="C83" s="82"/>
      <c r="D83" s="82"/>
      <c r="E83" s="82"/>
      <c r="F83" s="32">
        <v>0</v>
      </c>
      <c r="G83" s="32">
        <v>0</v>
      </c>
      <c r="H83" s="56">
        <f t="shared" si="6"/>
        <v>0</v>
      </c>
      <c r="I83" s="32">
        <v>0</v>
      </c>
      <c r="J83" s="32">
        <v>0</v>
      </c>
      <c r="K83" s="56">
        <f t="shared" si="7"/>
        <v>0</v>
      </c>
      <c r="L83" s="32">
        <v>0</v>
      </c>
      <c r="M83" s="32">
        <v>0</v>
      </c>
      <c r="N83" s="56">
        <f t="shared" si="8"/>
        <v>0</v>
      </c>
      <c r="O83" s="58">
        <f t="shared" si="9"/>
        <v>0</v>
      </c>
    </row>
    <row r="84" spans="1:15" ht="21.9" customHeight="1" x14ac:dyDescent="0.35">
      <c r="A84" s="22">
        <v>6</v>
      </c>
      <c r="B84" s="82"/>
      <c r="C84" s="82"/>
      <c r="D84" s="82"/>
      <c r="E84" s="82"/>
      <c r="F84" s="32">
        <v>0</v>
      </c>
      <c r="G84" s="32">
        <v>0</v>
      </c>
      <c r="H84" s="56">
        <f t="shared" si="6"/>
        <v>0</v>
      </c>
      <c r="I84" s="32">
        <v>0</v>
      </c>
      <c r="J84" s="32">
        <v>0</v>
      </c>
      <c r="K84" s="56">
        <f t="shared" si="7"/>
        <v>0</v>
      </c>
      <c r="L84" s="32">
        <v>0</v>
      </c>
      <c r="M84" s="32">
        <v>0</v>
      </c>
      <c r="N84" s="56">
        <f t="shared" si="8"/>
        <v>0</v>
      </c>
      <c r="O84" s="58">
        <f t="shared" si="9"/>
        <v>0</v>
      </c>
    </row>
    <row r="85" spans="1:15" ht="21.9" customHeight="1" x14ac:dyDescent="0.35">
      <c r="A85" s="22">
        <v>7</v>
      </c>
      <c r="B85" s="82"/>
      <c r="C85" s="82"/>
      <c r="D85" s="82"/>
      <c r="E85" s="82"/>
      <c r="F85" s="32">
        <v>0</v>
      </c>
      <c r="G85" s="32">
        <v>0</v>
      </c>
      <c r="H85" s="56">
        <f t="shared" si="6"/>
        <v>0</v>
      </c>
      <c r="I85" s="32">
        <v>0</v>
      </c>
      <c r="J85" s="32">
        <v>0</v>
      </c>
      <c r="K85" s="56">
        <f t="shared" si="7"/>
        <v>0</v>
      </c>
      <c r="L85" s="32">
        <v>0</v>
      </c>
      <c r="M85" s="32">
        <v>0</v>
      </c>
      <c r="N85" s="56">
        <f t="shared" si="8"/>
        <v>0</v>
      </c>
      <c r="O85" s="58">
        <f t="shared" si="9"/>
        <v>0</v>
      </c>
    </row>
    <row r="86" spans="1:15" ht="21.9" customHeight="1" x14ac:dyDescent="0.35">
      <c r="A86" s="22">
        <v>8</v>
      </c>
      <c r="B86" s="82"/>
      <c r="C86" s="82"/>
      <c r="D86" s="82"/>
      <c r="E86" s="82"/>
      <c r="F86" s="32">
        <v>0</v>
      </c>
      <c r="G86" s="32">
        <v>0</v>
      </c>
      <c r="H86" s="56">
        <f t="shared" si="6"/>
        <v>0</v>
      </c>
      <c r="I86" s="32">
        <v>0</v>
      </c>
      <c r="J86" s="32">
        <v>0</v>
      </c>
      <c r="K86" s="56">
        <f t="shared" si="7"/>
        <v>0</v>
      </c>
      <c r="L86" s="32">
        <v>0</v>
      </c>
      <c r="M86" s="32">
        <v>0</v>
      </c>
      <c r="N86" s="56">
        <f t="shared" si="8"/>
        <v>0</v>
      </c>
      <c r="O86" s="58">
        <f t="shared" si="9"/>
        <v>0</v>
      </c>
    </row>
    <row r="87" spans="1:15" ht="21.9" customHeight="1" x14ac:dyDescent="0.35">
      <c r="A87" s="22">
        <v>9</v>
      </c>
      <c r="B87" s="82"/>
      <c r="C87" s="82"/>
      <c r="D87" s="82"/>
      <c r="E87" s="82"/>
      <c r="F87" s="32">
        <v>0</v>
      </c>
      <c r="G87" s="32">
        <v>0</v>
      </c>
      <c r="H87" s="56">
        <f t="shared" si="6"/>
        <v>0</v>
      </c>
      <c r="I87" s="32">
        <v>0</v>
      </c>
      <c r="J87" s="32">
        <v>0</v>
      </c>
      <c r="K87" s="56">
        <f t="shared" si="7"/>
        <v>0</v>
      </c>
      <c r="L87" s="32">
        <v>0</v>
      </c>
      <c r="M87" s="32">
        <v>0</v>
      </c>
      <c r="N87" s="56">
        <f t="shared" si="8"/>
        <v>0</v>
      </c>
      <c r="O87" s="58">
        <f t="shared" si="9"/>
        <v>0</v>
      </c>
    </row>
    <row r="88" spans="1:15" ht="21.9" customHeight="1" x14ac:dyDescent="0.35">
      <c r="A88" s="22">
        <v>10</v>
      </c>
      <c r="B88" s="82"/>
      <c r="C88" s="82"/>
      <c r="D88" s="82"/>
      <c r="E88" s="82"/>
      <c r="F88" s="32">
        <v>0</v>
      </c>
      <c r="G88" s="32">
        <v>0</v>
      </c>
      <c r="H88" s="56">
        <f t="shared" si="6"/>
        <v>0</v>
      </c>
      <c r="I88" s="32">
        <v>0</v>
      </c>
      <c r="J88" s="32">
        <v>0</v>
      </c>
      <c r="K88" s="56">
        <f t="shared" si="7"/>
        <v>0</v>
      </c>
      <c r="L88" s="32">
        <v>0</v>
      </c>
      <c r="M88" s="32">
        <v>0</v>
      </c>
      <c r="N88" s="56">
        <f t="shared" si="8"/>
        <v>0</v>
      </c>
      <c r="O88" s="58">
        <f t="shared" si="9"/>
        <v>0</v>
      </c>
    </row>
    <row r="89" spans="1:15" ht="21.9" customHeight="1" x14ac:dyDescent="0.35">
      <c r="A89" s="22">
        <v>11</v>
      </c>
      <c r="B89" s="82"/>
      <c r="C89" s="82"/>
      <c r="D89" s="82"/>
      <c r="E89" s="82"/>
      <c r="F89" s="32">
        <v>0</v>
      </c>
      <c r="G89" s="32">
        <v>0</v>
      </c>
      <c r="H89" s="56">
        <f t="shared" si="6"/>
        <v>0</v>
      </c>
      <c r="I89" s="32">
        <v>0</v>
      </c>
      <c r="J89" s="32">
        <v>0</v>
      </c>
      <c r="K89" s="56">
        <f t="shared" si="7"/>
        <v>0</v>
      </c>
      <c r="L89" s="32">
        <v>0</v>
      </c>
      <c r="M89" s="32">
        <v>0</v>
      </c>
      <c r="N89" s="56">
        <f t="shared" si="8"/>
        <v>0</v>
      </c>
      <c r="O89" s="58">
        <f t="shared" si="9"/>
        <v>0</v>
      </c>
    </row>
    <row r="90" spans="1:15" ht="21.9" customHeight="1" x14ac:dyDescent="0.35">
      <c r="A90" s="22">
        <v>12</v>
      </c>
      <c r="B90" s="82"/>
      <c r="C90" s="82"/>
      <c r="D90" s="82"/>
      <c r="E90" s="82"/>
      <c r="F90" s="32">
        <v>0</v>
      </c>
      <c r="G90" s="32">
        <v>0</v>
      </c>
      <c r="H90" s="56">
        <f t="shared" si="6"/>
        <v>0</v>
      </c>
      <c r="I90" s="32">
        <v>0</v>
      </c>
      <c r="J90" s="32">
        <v>0</v>
      </c>
      <c r="K90" s="56">
        <f t="shared" si="7"/>
        <v>0</v>
      </c>
      <c r="L90" s="32">
        <v>0</v>
      </c>
      <c r="M90" s="32">
        <v>0</v>
      </c>
      <c r="N90" s="56">
        <f t="shared" si="8"/>
        <v>0</v>
      </c>
      <c r="O90" s="58">
        <f t="shared" si="9"/>
        <v>0</v>
      </c>
    </row>
    <row r="91" spans="1:15" ht="21.9" customHeight="1" x14ac:dyDescent="0.35">
      <c r="A91" s="22">
        <v>13</v>
      </c>
      <c r="B91" s="82"/>
      <c r="C91" s="82"/>
      <c r="D91" s="82"/>
      <c r="E91" s="82"/>
      <c r="F91" s="32">
        <v>0</v>
      </c>
      <c r="G91" s="32">
        <v>0</v>
      </c>
      <c r="H91" s="56">
        <f t="shared" si="6"/>
        <v>0</v>
      </c>
      <c r="I91" s="32">
        <v>0</v>
      </c>
      <c r="J91" s="32">
        <v>0</v>
      </c>
      <c r="K91" s="56">
        <f t="shared" si="7"/>
        <v>0</v>
      </c>
      <c r="L91" s="32">
        <v>0</v>
      </c>
      <c r="M91" s="32">
        <v>0</v>
      </c>
      <c r="N91" s="56">
        <f t="shared" si="8"/>
        <v>0</v>
      </c>
      <c r="O91" s="58">
        <f t="shared" si="9"/>
        <v>0</v>
      </c>
    </row>
    <row r="92" spans="1:15" ht="21.9" customHeight="1" x14ac:dyDescent="0.35">
      <c r="A92" s="22">
        <v>14</v>
      </c>
      <c r="B92" s="82"/>
      <c r="C92" s="82"/>
      <c r="D92" s="82"/>
      <c r="E92" s="82"/>
      <c r="F92" s="32">
        <v>0</v>
      </c>
      <c r="G92" s="32">
        <v>0</v>
      </c>
      <c r="H92" s="56">
        <f t="shared" si="6"/>
        <v>0</v>
      </c>
      <c r="I92" s="32">
        <v>0</v>
      </c>
      <c r="J92" s="32">
        <v>0</v>
      </c>
      <c r="K92" s="56">
        <f t="shared" si="7"/>
        <v>0</v>
      </c>
      <c r="L92" s="32">
        <v>0</v>
      </c>
      <c r="M92" s="32">
        <v>0</v>
      </c>
      <c r="N92" s="56">
        <f t="shared" si="8"/>
        <v>0</v>
      </c>
      <c r="O92" s="58">
        <f t="shared" si="9"/>
        <v>0</v>
      </c>
    </row>
    <row r="93" spans="1:15" ht="21.9" customHeight="1" x14ac:dyDescent="0.35">
      <c r="A93" s="22">
        <v>15</v>
      </c>
      <c r="B93" s="82"/>
      <c r="C93" s="82"/>
      <c r="D93" s="82"/>
      <c r="E93" s="82"/>
      <c r="F93" s="32">
        <v>0</v>
      </c>
      <c r="G93" s="32">
        <v>0</v>
      </c>
      <c r="H93" s="56">
        <f t="shared" si="6"/>
        <v>0</v>
      </c>
      <c r="I93" s="32">
        <v>0</v>
      </c>
      <c r="J93" s="32">
        <v>0</v>
      </c>
      <c r="K93" s="56">
        <f t="shared" si="7"/>
        <v>0</v>
      </c>
      <c r="L93" s="32">
        <v>0</v>
      </c>
      <c r="M93" s="32">
        <v>0</v>
      </c>
      <c r="N93" s="56">
        <f t="shared" si="8"/>
        <v>0</v>
      </c>
      <c r="O93" s="58">
        <f t="shared" si="9"/>
        <v>0</v>
      </c>
    </row>
    <row r="94" spans="1:15" ht="21.9" customHeight="1" x14ac:dyDescent="0.35">
      <c r="A94" s="22">
        <v>16</v>
      </c>
      <c r="B94" s="82"/>
      <c r="C94" s="82"/>
      <c r="D94" s="82"/>
      <c r="E94" s="82"/>
      <c r="F94" s="57"/>
      <c r="G94" s="57"/>
      <c r="H94" s="32">
        <v>0</v>
      </c>
      <c r="I94" s="57"/>
      <c r="J94" s="57"/>
      <c r="K94" s="32">
        <v>0</v>
      </c>
      <c r="L94" s="62"/>
      <c r="M94" s="62"/>
      <c r="N94" s="32">
        <v>0</v>
      </c>
      <c r="O94" s="58">
        <f t="shared" si="9"/>
        <v>0</v>
      </c>
    </row>
    <row r="95" spans="1:15" ht="21.9" customHeight="1" x14ac:dyDescent="0.35">
      <c r="A95" s="22">
        <v>17</v>
      </c>
      <c r="B95" s="82"/>
      <c r="C95" s="82"/>
      <c r="D95" s="82"/>
      <c r="E95" s="82"/>
      <c r="F95" s="34"/>
      <c r="G95" s="34"/>
      <c r="H95" s="32">
        <v>0</v>
      </c>
      <c r="I95" s="34"/>
      <c r="J95" s="34"/>
      <c r="K95" s="32">
        <v>0</v>
      </c>
      <c r="L95" s="34"/>
      <c r="M95" s="34"/>
      <c r="N95" s="32">
        <v>0</v>
      </c>
      <c r="O95" s="58">
        <f t="shared" si="9"/>
        <v>0</v>
      </c>
    </row>
    <row r="96" spans="1:15" ht="21.9" customHeight="1" x14ac:dyDescent="0.35">
      <c r="A96" s="22">
        <v>18</v>
      </c>
      <c r="B96" s="82"/>
      <c r="C96" s="82"/>
      <c r="D96" s="82"/>
      <c r="E96" s="82"/>
      <c r="F96" s="34"/>
      <c r="G96" s="34"/>
      <c r="H96" s="32">
        <v>0</v>
      </c>
      <c r="I96" s="34"/>
      <c r="J96" s="34"/>
      <c r="K96" s="32">
        <v>0</v>
      </c>
      <c r="L96" s="34"/>
      <c r="M96" s="34"/>
      <c r="N96" s="32">
        <v>0</v>
      </c>
      <c r="O96" s="58">
        <f t="shared" si="9"/>
        <v>0</v>
      </c>
    </row>
    <row r="97" spans="1:15" ht="21.9" customHeight="1" x14ac:dyDescent="0.35">
      <c r="A97" s="22">
        <v>19</v>
      </c>
      <c r="B97" s="82"/>
      <c r="C97" s="82"/>
      <c r="D97" s="82"/>
      <c r="E97" s="82"/>
      <c r="F97" s="34"/>
      <c r="G97" s="34"/>
      <c r="H97" s="32">
        <v>0</v>
      </c>
      <c r="I97" s="34"/>
      <c r="J97" s="34"/>
      <c r="K97" s="32">
        <v>0</v>
      </c>
      <c r="L97" s="34"/>
      <c r="M97" s="34"/>
      <c r="N97" s="32">
        <v>0</v>
      </c>
      <c r="O97" s="58">
        <f t="shared" si="9"/>
        <v>0</v>
      </c>
    </row>
    <row r="98" spans="1:15" ht="21.9" customHeight="1" x14ac:dyDescent="0.35">
      <c r="A98" s="22">
        <v>20</v>
      </c>
      <c r="B98" s="82"/>
      <c r="C98" s="82"/>
      <c r="D98" s="82"/>
      <c r="E98" s="82"/>
      <c r="F98" s="34"/>
      <c r="G98" s="34"/>
      <c r="H98" s="32">
        <v>0</v>
      </c>
      <c r="I98" s="34"/>
      <c r="J98" s="34"/>
      <c r="K98" s="32">
        <v>0</v>
      </c>
      <c r="L98" s="34"/>
      <c r="M98" s="34"/>
      <c r="N98" s="32">
        <v>0</v>
      </c>
      <c r="O98" s="58">
        <f t="shared" si="9"/>
        <v>0</v>
      </c>
    </row>
    <row r="99" spans="1:15" ht="21.9" customHeight="1" x14ac:dyDescent="0.35">
      <c r="A99" s="22">
        <v>21</v>
      </c>
      <c r="B99" s="82"/>
      <c r="C99" s="82"/>
      <c r="D99" s="82"/>
      <c r="E99" s="82"/>
      <c r="F99" s="34"/>
      <c r="G99" s="34"/>
      <c r="H99" s="32">
        <v>0</v>
      </c>
      <c r="I99" s="34"/>
      <c r="J99" s="34"/>
      <c r="K99" s="32">
        <v>0</v>
      </c>
      <c r="L99" s="34"/>
      <c r="M99" s="34"/>
      <c r="N99" s="32">
        <v>0</v>
      </c>
      <c r="O99" s="58">
        <f t="shared" si="9"/>
        <v>0</v>
      </c>
    </row>
    <row r="100" spans="1:15" ht="21.9" customHeight="1" x14ac:dyDescent="0.35">
      <c r="A100" s="22">
        <v>22</v>
      </c>
      <c r="B100" s="82"/>
      <c r="C100" s="82"/>
      <c r="D100" s="82"/>
      <c r="E100" s="82"/>
      <c r="F100" s="34"/>
      <c r="G100" s="34"/>
      <c r="H100" s="32">
        <v>0</v>
      </c>
      <c r="I100" s="34"/>
      <c r="J100" s="34"/>
      <c r="K100" s="32">
        <v>0</v>
      </c>
      <c r="L100" s="34"/>
      <c r="M100" s="34"/>
      <c r="N100" s="32">
        <v>0</v>
      </c>
      <c r="O100" s="58">
        <f t="shared" si="9"/>
        <v>0</v>
      </c>
    </row>
    <row r="101" spans="1:15" ht="21.9" customHeight="1" x14ac:dyDescent="0.35">
      <c r="A101" s="22">
        <v>23</v>
      </c>
      <c r="B101" s="82"/>
      <c r="C101" s="82"/>
      <c r="D101" s="82"/>
      <c r="E101" s="82"/>
      <c r="F101" s="34"/>
      <c r="G101" s="34"/>
      <c r="H101" s="32">
        <v>0</v>
      </c>
      <c r="I101" s="34"/>
      <c r="J101" s="34"/>
      <c r="K101" s="32">
        <v>0</v>
      </c>
      <c r="L101" s="34"/>
      <c r="M101" s="34"/>
      <c r="N101" s="32">
        <v>0</v>
      </c>
      <c r="O101" s="58">
        <f t="shared" si="9"/>
        <v>0</v>
      </c>
    </row>
    <row r="102" spans="1:15" ht="21.9" customHeight="1" x14ac:dyDescent="0.35">
      <c r="A102" s="22">
        <v>24</v>
      </c>
      <c r="B102" s="82"/>
      <c r="C102" s="82"/>
      <c r="D102" s="82"/>
      <c r="E102" s="82"/>
      <c r="F102" s="34"/>
      <c r="G102" s="34"/>
      <c r="H102" s="32">
        <v>0</v>
      </c>
      <c r="I102" s="34"/>
      <c r="J102" s="34"/>
      <c r="K102" s="32">
        <v>0</v>
      </c>
      <c r="L102" s="34"/>
      <c r="M102" s="34"/>
      <c r="N102" s="32">
        <v>0</v>
      </c>
      <c r="O102" s="58">
        <f t="shared" si="9"/>
        <v>0</v>
      </c>
    </row>
    <row r="103" spans="1:15" ht="21.9" customHeight="1" x14ac:dyDescent="0.35">
      <c r="A103" s="22">
        <v>25</v>
      </c>
      <c r="B103" s="82"/>
      <c r="C103" s="82"/>
      <c r="D103" s="82"/>
      <c r="E103" s="82"/>
      <c r="F103" s="34"/>
      <c r="G103" s="34"/>
      <c r="H103" s="32">
        <v>0</v>
      </c>
      <c r="I103" s="34"/>
      <c r="J103" s="34"/>
      <c r="K103" s="32">
        <v>0</v>
      </c>
      <c r="L103" s="34"/>
      <c r="M103" s="34"/>
      <c r="N103" s="32">
        <v>0</v>
      </c>
      <c r="O103" s="58">
        <f t="shared" si="9"/>
        <v>0</v>
      </c>
    </row>
    <row r="104" spans="1:15" ht="21.9" customHeight="1" x14ac:dyDescent="0.35">
      <c r="A104" s="22">
        <v>26</v>
      </c>
      <c r="B104" s="82"/>
      <c r="C104" s="82"/>
      <c r="D104" s="82"/>
      <c r="E104" s="82"/>
      <c r="F104" s="34"/>
      <c r="G104" s="34"/>
      <c r="H104" s="32">
        <v>0</v>
      </c>
      <c r="I104" s="34"/>
      <c r="J104" s="34"/>
      <c r="K104" s="32">
        <v>0</v>
      </c>
      <c r="L104" s="34"/>
      <c r="M104" s="34"/>
      <c r="N104" s="32">
        <v>0</v>
      </c>
      <c r="O104" s="58">
        <f t="shared" si="9"/>
        <v>0</v>
      </c>
    </row>
    <row r="105" spans="1:15" ht="21.9" customHeight="1" x14ac:dyDescent="0.35">
      <c r="A105" s="22">
        <v>27</v>
      </c>
      <c r="B105" s="82"/>
      <c r="C105" s="82"/>
      <c r="D105" s="82"/>
      <c r="E105" s="82"/>
      <c r="F105" s="34"/>
      <c r="G105" s="34"/>
      <c r="H105" s="32">
        <v>0</v>
      </c>
      <c r="I105" s="34"/>
      <c r="J105" s="34"/>
      <c r="K105" s="32">
        <v>0</v>
      </c>
      <c r="L105" s="34"/>
      <c r="M105" s="34"/>
      <c r="N105" s="32">
        <v>0</v>
      </c>
      <c r="O105" s="58">
        <f t="shared" si="9"/>
        <v>0</v>
      </c>
    </row>
    <row r="106" spans="1:15" ht="21.9" customHeight="1" x14ac:dyDescent="0.35">
      <c r="A106" s="22">
        <v>28</v>
      </c>
      <c r="B106" s="82"/>
      <c r="C106" s="82"/>
      <c r="D106" s="82"/>
      <c r="E106" s="82"/>
      <c r="F106" s="34"/>
      <c r="G106" s="34"/>
      <c r="H106" s="32">
        <v>0</v>
      </c>
      <c r="I106" s="34"/>
      <c r="J106" s="34"/>
      <c r="K106" s="32">
        <v>0</v>
      </c>
      <c r="L106" s="34"/>
      <c r="M106" s="34"/>
      <c r="N106" s="32">
        <v>0</v>
      </c>
      <c r="O106" s="58">
        <f t="shared" si="9"/>
        <v>0</v>
      </c>
    </row>
    <row r="107" spans="1:15" ht="21.9" customHeight="1" x14ac:dyDescent="0.35">
      <c r="A107" s="22">
        <v>29</v>
      </c>
      <c r="B107" s="82"/>
      <c r="C107" s="82"/>
      <c r="D107" s="82"/>
      <c r="E107" s="82"/>
      <c r="F107" s="34"/>
      <c r="G107" s="34"/>
      <c r="H107" s="32">
        <v>0</v>
      </c>
      <c r="I107" s="34"/>
      <c r="J107" s="34"/>
      <c r="K107" s="32">
        <v>0</v>
      </c>
      <c r="L107" s="34"/>
      <c r="M107" s="34"/>
      <c r="N107" s="32">
        <v>0</v>
      </c>
      <c r="O107" s="58">
        <f t="shared" si="9"/>
        <v>0</v>
      </c>
    </row>
    <row r="108" spans="1:15" ht="21.9" customHeight="1" x14ac:dyDescent="0.35">
      <c r="A108" s="22">
        <v>30</v>
      </c>
      <c r="B108" s="82"/>
      <c r="C108" s="82"/>
      <c r="D108" s="82"/>
      <c r="E108" s="82"/>
      <c r="F108" s="34"/>
      <c r="G108" s="34"/>
      <c r="H108" s="32">
        <v>0</v>
      </c>
      <c r="I108" s="34"/>
      <c r="J108" s="34"/>
      <c r="K108" s="32">
        <v>0</v>
      </c>
      <c r="L108" s="34"/>
      <c r="M108" s="34"/>
      <c r="N108" s="32">
        <v>0</v>
      </c>
      <c r="O108" s="58">
        <f t="shared" si="9"/>
        <v>0</v>
      </c>
    </row>
    <row r="109" spans="1:15" ht="21.9" customHeight="1" x14ac:dyDescent="0.35">
      <c r="A109" s="22">
        <v>31</v>
      </c>
      <c r="B109" s="73" t="s">
        <v>41</v>
      </c>
      <c r="C109" s="73"/>
      <c r="D109" s="73"/>
      <c r="E109" s="73"/>
      <c r="F109" s="34"/>
      <c r="G109" s="34"/>
      <c r="H109" s="56"/>
      <c r="I109" s="34"/>
      <c r="J109" s="34"/>
      <c r="K109" s="56"/>
      <c r="L109" s="34"/>
      <c r="M109" s="34"/>
      <c r="N109" s="56"/>
      <c r="O109" s="58">
        <f t="shared" si="9"/>
        <v>0</v>
      </c>
    </row>
    <row r="110" spans="1:15" ht="21.9" customHeight="1" x14ac:dyDescent="0.35">
      <c r="A110" s="22">
        <v>32</v>
      </c>
      <c r="B110" s="82"/>
      <c r="C110" s="82"/>
      <c r="D110" s="82"/>
      <c r="E110" s="82"/>
      <c r="F110" s="34"/>
      <c r="G110" s="34"/>
      <c r="H110" s="32">
        <v>0</v>
      </c>
      <c r="I110" s="34"/>
      <c r="J110" s="34"/>
      <c r="K110" s="32">
        <v>0</v>
      </c>
      <c r="L110" s="34"/>
      <c r="M110" s="34"/>
      <c r="N110" s="32">
        <v>0</v>
      </c>
      <c r="O110" s="58">
        <f t="shared" si="9"/>
        <v>0</v>
      </c>
    </row>
    <row r="111" spans="1:15" ht="21.9" customHeight="1" x14ac:dyDescent="0.35">
      <c r="A111" s="22">
        <v>33</v>
      </c>
      <c r="B111" s="82"/>
      <c r="C111" s="82"/>
      <c r="D111" s="82"/>
      <c r="E111" s="82"/>
      <c r="F111" s="34"/>
      <c r="G111" s="34"/>
      <c r="H111" s="32">
        <v>0</v>
      </c>
      <c r="I111" s="34"/>
      <c r="J111" s="34"/>
      <c r="K111" s="32">
        <v>0</v>
      </c>
      <c r="L111" s="34"/>
      <c r="M111" s="34"/>
      <c r="N111" s="32">
        <v>0</v>
      </c>
      <c r="O111" s="58">
        <f t="shared" si="9"/>
        <v>0</v>
      </c>
    </row>
    <row r="112" spans="1:15" ht="21.9" customHeight="1" x14ac:dyDescent="0.35">
      <c r="A112" s="22">
        <v>34</v>
      </c>
      <c r="B112" s="82"/>
      <c r="C112" s="82"/>
      <c r="D112" s="82"/>
      <c r="E112" s="82"/>
      <c r="F112" s="34"/>
      <c r="G112" s="34"/>
      <c r="H112" s="32">
        <v>0</v>
      </c>
      <c r="I112" s="34"/>
      <c r="J112" s="34"/>
      <c r="K112" s="32">
        <v>0</v>
      </c>
      <c r="L112" s="34"/>
      <c r="M112" s="34"/>
      <c r="N112" s="32">
        <v>0</v>
      </c>
      <c r="O112" s="58">
        <f t="shared" si="9"/>
        <v>0</v>
      </c>
    </row>
    <row r="113" spans="1:15" ht="21.9" customHeight="1" x14ac:dyDescent="0.35">
      <c r="A113" s="22">
        <v>35</v>
      </c>
      <c r="B113" s="73" t="s">
        <v>42</v>
      </c>
      <c r="C113" s="73"/>
      <c r="D113" s="73"/>
      <c r="E113" s="73"/>
      <c r="F113" s="34"/>
      <c r="G113" s="34"/>
      <c r="H113" s="32">
        <v>0</v>
      </c>
      <c r="I113" s="34"/>
      <c r="J113" s="34"/>
      <c r="K113" s="32">
        <v>0</v>
      </c>
      <c r="L113" s="34"/>
      <c r="M113" s="34"/>
      <c r="N113" s="32">
        <v>0</v>
      </c>
      <c r="O113" s="58">
        <f t="shared" si="9"/>
        <v>0</v>
      </c>
    </row>
    <row r="114" spans="1:15" ht="21.9" customHeight="1" x14ac:dyDescent="0.35">
      <c r="A114" s="23"/>
      <c r="B114" s="102" t="s">
        <v>6</v>
      </c>
      <c r="C114" s="102"/>
      <c r="D114" s="102"/>
      <c r="E114" s="102"/>
      <c r="F114" s="35"/>
      <c r="G114" s="35"/>
      <c r="H114" s="35">
        <f>ROUND(SUM(H79:H113),2)</f>
        <v>0</v>
      </c>
      <c r="I114" s="35"/>
      <c r="J114" s="35"/>
      <c r="K114" s="35">
        <f>+ROUND(SUM(K79:K113),2)</f>
        <v>0</v>
      </c>
      <c r="L114" s="35"/>
      <c r="M114" s="35"/>
      <c r="N114" s="35">
        <f>+ROUND(SUM(N79:N113),2)</f>
        <v>0</v>
      </c>
      <c r="O114" s="59">
        <f>ROUND(SUM(O79:O113),2)</f>
        <v>0</v>
      </c>
    </row>
    <row r="115" spans="1:15" ht="21.9" customHeight="1" x14ac:dyDescent="0.35"/>
    <row r="116" spans="1:15" ht="173.4" customHeight="1" x14ac:dyDescent="0.35">
      <c r="A116" s="74" t="s">
        <v>48</v>
      </c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</row>
    <row r="117" spans="1:15" ht="21.9" customHeight="1" x14ac:dyDescent="0.35"/>
    <row r="118" spans="1:15" s="14" customFormat="1" ht="54.6" customHeight="1" x14ac:dyDescent="0.3">
      <c r="A118" s="75" t="s">
        <v>50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</row>
    <row r="119" spans="1:15" s="47" customFormat="1" ht="26.4" customHeight="1" x14ac:dyDescent="0.3">
      <c r="A119" s="60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spans="1:15" ht="165" customHeight="1" x14ac:dyDescent="0.35">
      <c r="A120" s="76" t="s">
        <v>49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</row>
    <row r="121" spans="1:15" ht="19.5" customHeight="1" x14ac:dyDescent="0.35">
      <c r="A121" s="45"/>
      <c r="B121" s="46"/>
      <c r="C121" s="46"/>
      <c r="D121" s="46"/>
      <c r="E121" s="46"/>
      <c r="F121" s="46"/>
      <c r="G121" s="46"/>
      <c r="H121" s="46"/>
      <c r="I121" s="44"/>
      <c r="J121" s="44"/>
      <c r="K121" s="44"/>
      <c r="L121" s="65"/>
      <c r="M121" s="65"/>
      <c r="N121" s="65"/>
    </row>
    <row r="122" spans="1:15" s="9" customFormat="1" ht="21.9" customHeight="1" x14ac:dyDescent="0.35">
      <c r="A122" s="98" t="s">
        <v>19</v>
      </c>
      <c r="B122" s="98"/>
      <c r="C122" s="98"/>
      <c r="D122" s="98"/>
      <c r="E122" s="98"/>
      <c r="F122" s="98"/>
      <c r="G122" s="98"/>
      <c r="H122" s="98"/>
    </row>
    <row r="123" spans="1:15" s="9" customFormat="1" ht="21.9" customHeight="1" x14ac:dyDescent="0.35">
      <c r="A123" s="1"/>
      <c r="B123" s="1"/>
      <c r="C123" s="1"/>
      <c r="D123" s="1"/>
      <c r="E123" s="1"/>
      <c r="F123" s="1"/>
      <c r="G123" s="1"/>
    </row>
    <row r="124" spans="1:15" s="9" customFormat="1" ht="21.9" customHeight="1" x14ac:dyDescent="0.4">
      <c r="A124" s="27" t="s">
        <v>18</v>
      </c>
    </row>
    <row r="125" spans="1:15" s="9" customFormat="1" ht="21.9" customHeight="1" x14ac:dyDescent="0.35">
      <c r="A125" s="1"/>
      <c r="B125" s="1"/>
      <c r="C125" s="1"/>
      <c r="D125" s="1"/>
      <c r="E125" s="1"/>
      <c r="F125" s="1"/>
      <c r="G125" s="1"/>
    </row>
    <row r="126" spans="1:15" s="9" customFormat="1" ht="21.9" customHeight="1" x14ac:dyDescent="0.35">
      <c r="A126" s="6" t="s">
        <v>23</v>
      </c>
      <c r="B126" s="6"/>
      <c r="C126" s="29"/>
      <c r="D126" s="6"/>
      <c r="E126" s="10"/>
      <c r="F126" s="6"/>
      <c r="G126" s="10"/>
      <c r="H126" s="6"/>
      <c r="I126" s="6"/>
      <c r="J126" s="6"/>
      <c r="K126" s="6"/>
      <c r="L126" s="6"/>
      <c r="M126" s="6"/>
      <c r="N126" s="6"/>
    </row>
    <row r="127" spans="1:15" s="9" customFormat="1" ht="21.9" customHeight="1" x14ac:dyDescent="0.35">
      <c r="A127" s="48" t="s">
        <v>27</v>
      </c>
      <c r="B127" s="71" t="s">
        <v>28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65"/>
      <c r="M127" s="65"/>
      <c r="N127" s="65"/>
      <c r="O127" s="11"/>
    </row>
    <row r="128" spans="1:15" ht="21.9" customHeight="1" x14ac:dyDescent="0.35">
      <c r="A128" s="49" t="s">
        <v>27</v>
      </c>
      <c r="B128" s="71" t="s">
        <v>29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65"/>
      <c r="M128" s="65"/>
      <c r="N128" s="65"/>
      <c r="O128" s="11"/>
    </row>
    <row r="129" spans="1:15" ht="21.9" customHeight="1" x14ac:dyDescent="0.35">
      <c r="A129" s="49" t="s">
        <v>27</v>
      </c>
      <c r="B129" s="71" t="s">
        <v>30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65"/>
      <c r="M129" s="65"/>
      <c r="N129" s="65"/>
      <c r="O129" s="11"/>
    </row>
    <row r="130" spans="1:15" ht="21.9" customHeight="1" x14ac:dyDescent="0.35">
      <c r="A130" s="49" t="s">
        <v>27</v>
      </c>
      <c r="B130" s="71" t="s">
        <v>31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65"/>
      <c r="M130" s="65"/>
      <c r="N130" s="65"/>
      <c r="O130" s="11"/>
    </row>
    <row r="131" spans="1:15" ht="27" customHeight="1" x14ac:dyDescent="0.35">
      <c r="A131" s="49" t="s">
        <v>27</v>
      </c>
      <c r="B131" s="71" t="s">
        <v>32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65"/>
      <c r="M131" s="65"/>
      <c r="N131" s="65"/>
      <c r="O131" s="44"/>
    </row>
    <row r="132" spans="1:15" s="43" customFormat="1" ht="21.9" customHeight="1" x14ac:dyDescent="0.35">
      <c r="A132" s="50" t="s">
        <v>27</v>
      </c>
      <c r="B132" s="72" t="s">
        <v>34</v>
      </c>
      <c r="C132" s="72"/>
      <c r="D132" s="72"/>
      <c r="E132" s="72"/>
      <c r="F132" s="72"/>
      <c r="G132" s="72"/>
      <c r="H132" s="72"/>
      <c r="I132" s="72"/>
      <c r="J132" s="72"/>
      <c r="K132" s="72"/>
      <c r="L132" s="66"/>
      <c r="M132" s="66"/>
      <c r="N132" s="66"/>
      <c r="O132" s="42"/>
    </row>
    <row r="133" spans="1:15" ht="39.6" customHeight="1" x14ac:dyDescent="0.35">
      <c r="A133" s="49" t="s">
        <v>27</v>
      </c>
      <c r="B133" s="71" t="s">
        <v>33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65"/>
      <c r="M133" s="65"/>
      <c r="N133" s="65"/>
      <c r="O133" s="44"/>
    </row>
    <row r="134" spans="1:15" ht="18.600000000000001" customHeight="1" x14ac:dyDescent="0.35"/>
    <row r="135" spans="1:15" ht="21.9" customHeight="1" x14ac:dyDescent="0.35">
      <c r="A135" s="76" t="s">
        <v>54</v>
      </c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68"/>
      <c r="M135" s="68"/>
      <c r="N135" s="68"/>
    </row>
    <row r="136" spans="1:15" ht="21.9" customHeight="1" x14ac:dyDescent="0.3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68"/>
      <c r="M136" s="68"/>
      <c r="N136" s="68"/>
    </row>
    <row r="137" spans="1:15" ht="21.9" customHeight="1" x14ac:dyDescent="0.3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68"/>
      <c r="M137" s="68"/>
      <c r="N137" s="68"/>
    </row>
    <row r="138" spans="1:15" ht="21.9" customHeight="1" x14ac:dyDescent="0.35"/>
    <row r="139" spans="1:15" ht="46.2" customHeight="1" x14ac:dyDescent="0.35">
      <c r="A139" s="100" t="s">
        <v>38</v>
      </c>
      <c r="B139" s="100"/>
      <c r="C139" s="100"/>
      <c r="D139" s="70"/>
      <c r="E139" s="70"/>
      <c r="F139" s="70"/>
      <c r="G139" s="70"/>
      <c r="H139" s="70"/>
      <c r="I139" s="70"/>
      <c r="J139" s="70"/>
      <c r="K139" s="70"/>
      <c r="L139" s="69"/>
      <c r="M139" s="69"/>
      <c r="N139" s="69"/>
    </row>
    <row r="140" spans="1:15" ht="34.200000000000003" customHeight="1" x14ac:dyDescent="0.35">
      <c r="A140" s="96" t="s">
        <v>35</v>
      </c>
      <c r="B140" s="96"/>
      <c r="C140" s="96"/>
      <c r="D140" s="70"/>
      <c r="E140" s="70"/>
      <c r="F140" s="70"/>
      <c r="G140" s="70"/>
      <c r="H140" s="70"/>
      <c r="I140" s="70"/>
      <c r="J140" s="70"/>
      <c r="K140" s="70"/>
      <c r="L140" s="69"/>
      <c r="M140" s="69"/>
      <c r="N140" s="69"/>
    </row>
    <row r="141" spans="1:15" ht="34.200000000000003" customHeight="1" x14ac:dyDescent="0.35">
      <c r="A141" s="96" t="s">
        <v>36</v>
      </c>
      <c r="B141" s="96"/>
      <c r="C141" s="96"/>
      <c r="D141" s="70"/>
      <c r="E141" s="70"/>
      <c r="F141" s="70"/>
      <c r="G141" s="70"/>
      <c r="H141" s="70"/>
      <c r="I141" s="70"/>
      <c r="J141" s="70"/>
      <c r="K141" s="70"/>
      <c r="L141" s="69"/>
      <c r="M141" s="69"/>
      <c r="N141" s="69"/>
    </row>
    <row r="142" spans="1:15" ht="51.6" customHeight="1" x14ac:dyDescent="0.35">
      <c r="A142" s="96" t="s">
        <v>37</v>
      </c>
      <c r="B142" s="96"/>
      <c r="C142" s="96"/>
      <c r="D142" s="70"/>
      <c r="E142" s="70"/>
      <c r="F142" s="70"/>
      <c r="G142" s="70"/>
      <c r="H142" s="70"/>
      <c r="I142" s="70"/>
      <c r="J142" s="70"/>
      <c r="K142" s="70"/>
      <c r="L142" s="69"/>
      <c r="M142" s="69"/>
      <c r="N142" s="69"/>
    </row>
    <row r="143" spans="1:15" ht="21.9" customHeight="1" x14ac:dyDescent="0.35"/>
    <row r="144" spans="1:15" s="10" customFormat="1" ht="21.9" customHeight="1" x14ac:dyDescent="0.35">
      <c r="B144" s="52"/>
      <c r="D144" s="97"/>
      <c r="E144" s="97"/>
      <c r="F144" s="97"/>
      <c r="G144" s="97"/>
      <c r="H144" s="97"/>
      <c r="I144" s="97"/>
      <c r="J144" s="11"/>
      <c r="K144" s="51"/>
      <c r="L144" s="63"/>
      <c r="M144" s="63"/>
      <c r="N144" s="63"/>
    </row>
    <row r="145" spans="1:14" s="10" customFormat="1" ht="21.75" customHeight="1" x14ac:dyDescent="0.35">
      <c r="A145" s="53"/>
      <c r="B145" s="53"/>
      <c r="D145" s="53"/>
      <c r="E145" s="53"/>
      <c r="H145" s="53"/>
      <c r="I145" s="53"/>
      <c r="K145" s="53"/>
      <c r="L145" s="53"/>
      <c r="M145" s="53"/>
      <c r="N145" s="53"/>
    </row>
    <row r="146" spans="1:14" x14ac:dyDescent="0.35">
      <c r="A146" s="9"/>
      <c r="B146" s="9"/>
    </row>
    <row r="147" spans="1:14" s="8" customFormat="1" ht="17.399999999999999" x14ac:dyDescent="0.3"/>
    <row r="148" spans="1:14" s="13" customFormat="1" x14ac:dyDescent="0.35">
      <c r="A148" s="12"/>
      <c r="B148" s="12"/>
      <c r="C148" s="12"/>
    </row>
    <row r="149" spans="1:14" s="8" customFormat="1" ht="17.399999999999999" x14ac:dyDescent="0.3"/>
    <row r="150" spans="1:14" s="8" customFormat="1" ht="17.399999999999999" x14ac:dyDescent="0.3"/>
    <row r="151" spans="1:14" s="8" customFormat="1" ht="17.399999999999999" x14ac:dyDescent="0.3"/>
    <row r="152" spans="1:14" s="8" customFormat="1" ht="17.399999999999999" x14ac:dyDescent="0.3"/>
    <row r="153" spans="1:14" s="8" customFormat="1" ht="17.399999999999999" x14ac:dyDescent="0.3"/>
    <row r="154" spans="1:14" s="8" customFormat="1" ht="17.399999999999999" x14ac:dyDescent="0.3"/>
    <row r="155" spans="1:14" s="8" customFormat="1" ht="17.399999999999999" x14ac:dyDescent="0.3"/>
    <row r="156" spans="1:14" s="8" customFormat="1" ht="17.399999999999999" x14ac:dyDescent="0.3"/>
    <row r="157" spans="1:14" s="8" customFormat="1" ht="17.399999999999999" x14ac:dyDescent="0.3"/>
    <row r="158" spans="1:14" s="8" customFormat="1" ht="17.399999999999999" x14ac:dyDescent="0.3"/>
    <row r="159" spans="1:14" s="8" customFormat="1" ht="17.399999999999999" x14ac:dyDescent="0.3"/>
    <row r="160" spans="1:14" s="8" customFormat="1" ht="17.399999999999999" x14ac:dyDescent="0.3"/>
    <row r="161" s="8" customFormat="1" ht="17.399999999999999" x14ac:dyDescent="0.3"/>
    <row r="162" s="8" customFormat="1" ht="17.399999999999999" x14ac:dyDescent="0.3"/>
    <row r="163" s="8" customFormat="1" ht="17.399999999999999" x14ac:dyDescent="0.3"/>
    <row r="164" s="8" customFormat="1" ht="17.399999999999999" x14ac:dyDescent="0.3"/>
    <row r="165" s="8" customFormat="1" ht="17.399999999999999" x14ac:dyDescent="0.3"/>
    <row r="166" s="8" customFormat="1" ht="17.399999999999999" x14ac:dyDescent="0.3"/>
    <row r="167" s="8" customFormat="1" ht="17.399999999999999" x14ac:dyDescent="0.3"/>
    <row r="168" s="8" customFormat="1" ht="17.399999999999999" x14ac:dyDescent="0.3"/>
    <row r="169" s="8" customFormat="1" ht="17.399999999999999" x14ac:dyDescent="0.3"/>
    <row r="170" s="8" customFormat="1" ht="17.399999999999999" x14ac:dyDescent="0.3"/>
    <row r="171" s="8" customFormat="1" ht="17.399999999999999" x14ac:dyDescent="0.3"/>
    <row r="172" s="8" customFormat="1" ht="17.399999999999999" x14ac:dyDescent="0.3"/>
    <row r="173" s="8" customFormat="1" ht="17.399999999999999" x14ac:dyDescent="0.3"/>
    <row r="174" s="8" customFormat="1" ht="17.399999999999999" x14ac:dyDescent="0.3"/>
    <row r="175" s="8" customFormat="1" ht="17.399999999999999" x14ac:dyDescent="0.3"/>
    <row r="176" s="8" customFormat="1" ht="17.399999999999999" x14ac:dyDescent="0.3"/>
    <row r="177" s="8" customFormat="1" ht="17.399999999999999" x14ac:dyDescent="0.3"/>
    <row r="178" s="8" customFormat="1" ht="17.399999999999999" x14ac:dyDescent="0.3"/>
    <row r="179" s="8" customFormat="1" ht="17.399999999999999" x14ac:dyDescent="0.3"/>
    <row r="180" s="8" customFormat="1" ht="17.399999999999999" x14ac:dyDescent="0.3"/>
    <row r="181" s="8" customFormat="1" ht="17.399999999999999" x14ac:dyDescent="0.3"/>
    <row r="182" s="8" customFormat="1" ht="17.399999999999999" x14ac:dyDescent="0.3"/>
    <row r="183" s="8" customFormat="1" ht="17.399999999999999" x14ac:dyDescent="0.3"/>
    <row r="184" s="8" customFormat="1" ht="17.399999999999999" x14ac:dyDescent="0.3"/>
    <row r="185" s="8" customFormat="1" ht="17.399999999999999" x14ac:dyDescent="0.3"/>
    <row r="186" s="8" customFormat="1" ht="17.399999999999999" x14ac:dyDescent="0.3"/>
    <row r="187" s="8" customFormat="1" ht="17.399999999999999" x14ac:dyDescent="0.3"/>
    <row r="188" s="8" customFormat="1" ht="17.399999999999999" x14ac:dyDescent="0.3"/>
  </sheetData>
  <mergeCells count="173">
    <mergeCell ref="L35:N35"/>
    <mergeCell ref="L36:L37"/>
    <mergeCell ref="M36:M37"/>
    <mergeCell ref="N36:N37"/>
    <mergeCell ref="L76:N76"/>
    <mergeCell ref="L77:L78"/>
    <mergeCell ref="M77:M78"/>
    <mergeCell ref="N77:N78"/>
    <mergeCell ref="A75:G75"/>
    <mergeCell ref="B49:E49"/>
    <mergeCell ref="B50:E50"/>
    <mergeCell ref="B51:E51"/>
    <mergeCell ref="B52:E52"/>
    <mergeCell ref="B53:E53"/>
    <mergeCell ref="B54:E54"/>
    <mergeCell ref="B55:E55"/>
    <mergeCell ref="B47:E47"/>
    <mergeCell ref="B48:E48"/>
    <mergeCell ref="B112:E112"/>
    <mergeCell ref="B113:E113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80:E80"/>
    <mergeCell ref="B81:E81"/>
    <mergeCell ref="B82:E82"/>
    <mergeCell ref="B83:E83"/>
    <mergeCell ref="B84:E84"/>
    <mergeCell ref="B85:E85"/>
    <mergeCell ref="B86:E86"/>
    <mergeCell ref="B87:E87"/>
    <mergeCell ref="B114:E114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E3:K3"/>
    <mergeCell ref="E4:K4"/>
    <mergeCell ref="E5:K5"/>
    <mergeCell ref="E6:K6"/>
    <mergeCell ref="E7:K7"/>
    <mergeCell ref="O35:O37"/>
    <mergeCell ref="B44:E44"/>
    <mergeCell ref="B45:E45"/>
    <mergeCell ref="B46:E46"/>
    <mergeCell ref="A10:C10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A4:D4"/>
    <mergeCell ref="A6:D6"/>
    <mergeCell ref="A3:D3"/>
    <mergeCell ref="A5:D5"/>
    <mergeCell ref="A7:D7"/>
    <mergeCell ref="D144:I144"/>
    <mergeCell ref="A135:K137"/>
    <mergeCell ref="A122:H122"/>
    <mergeCell ref="A35:A37"/>
    <mergeCell ref="G36:G37"/>
    <mergeCell ref="H36:H37"/>
    <mergeCell ref="K36:K37"/>
    <mergeCell ref="A139:C139"/>
    <mergeCell ref="I35:K35"/>
    <mergeCell ref="B73:E73"/>
    <mergeCell ref="I36:I37"/>
    <mergeCell ref="J36:J37"/>
    <mergeCell ref="B68:E68"/>
    <mergeCell ref="B69:E69"/>
    <mergeCell ref="B70:E70"/>
    <mergeCell ref="B71:E71"/>
    <mergeCell ref="B62:E62"/>
    <mergeCell ref="B38:E38"/>
    <mergeCell ref="B39:E39"/>
    <mergeCell ref="B40:E40"/>
    <mergeCell ref="B41:E41"/>
    <mergeCell ref="A141:C141"/>
    <mergeCell ref="A142:C142"/>
    <mergeCell ref="D141:K141"/>
    <mergeCell ref="B22:G22"/>
    <mergeCell ref="A11:C11"/>
    <mergeCell ref="D10:F10"/>
    <mergeCell ref="J30:K30"/>
    <mergeCell ref="J18:K18"/>
    <mergeCell ref="D12:F12"/>
    <mergeCell ref="A34:G34"/>
    <mergeCell ref="J21:K21"/>
    <mergeCell ref="A140:C140"/>
    <mergeCell ref="D139:K139"/>
    <mergeCell ref="D140:K140"/>
    <mergeCell ref="B63:E63"/>
    <mergeCell ref="B64:E64"/>
    <mergeCell ref="B65:E65"/>
    <mergeCell ref="B66:E66"/>
    <mergeCell ref="B67:E67"/>
    <mergeCell ref="B56:E56"/>
    <mergeCell ref="B57:E57"/>
    <mergeCell ref="B58:E58"/>
    <mergeCell ref="B59:E59"/>
    <mergeCell ref="B60:E60"/>
    <mergeCell ref="B61:E61"/>
    <mergeCell ref="B42:E42"/>
    <mergeCell ref="B43:E43"/>
    <mergeCell ref="D142:K142"/>
    <mergeCell ref="B127:K127"/>
    <mergeCell ref="B128:K128"/>
    <mergeCell ref="B129:K129"/>
    <mergeCell ref="B130:K130"/>
    <mergeCell ref="B131:K131"/>
    <mergeCell ref="B132:K132"/>
    <mergeCell ref="B133:K133"/>
    <mergeCell ref="B72:E72"/>
    <mergeCell ref="A116:O116"/>
    <mergeCell ref="A118:O118"/>
    <mergeCell ref="A120:O120"/>
    <mergeCell ref="A76:A78"/>
    <mergeCell ref="B76:E78"/>
    <mergeCell ref="F76:H76"/>
    <mergeCell ref="I76:K76"/>
    <mergeCell ref="O76:O78"/>
    <mergeCell ref="F77:F78"/>
    <mergeCell ref="G77:G78"/>
    <mergeCell ref="H77:H78"/>
    <mergeCell ref="I77:I78"/>
    <mergeCell ref="J77:J78"/>
    <mergeCell ref="K77:K78"/>
    <mergeCell ref="B79:E79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til udlodningsmidler til undervisning 2022 for undervisningsmaterialer</dc:title>
  <dc:creator>Børne- og Undervisningsministeriet</dc:creator>
  <cp:lastModifiedBy>Undervisningsministeriet</cp:lastModifiedBy>
  <cp:lastPrinted>2021-10-26T10:18:22Z</cp:lastPrinted>
  <dcterms:created xsi:type="dcterms:W3CDTF">2012-09-20T20:13:57Z</dcterms:created>
  <dcterms:modified xsi:type="dcterms:W3CDTF">2022-06-16T07:12:31Z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