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1. Indsats for elever og studerende med handicap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<sst xmlns="http://schemas.openxmlformats.org/spreadsheetml/2006/main" count="66" uniqueCount="53">
  <si>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</si>
  <si>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</si>
  <si>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</si>
  <si>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</si>
  <si>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</si>
  <si>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</si>
  <si>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</si>
  <si>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</si>
  <si>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</si>
  <si>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</si>
  <si>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</si>
  <si>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</si>
  <si>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</si>
  <si>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</si>
  <si>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</si>
  <si>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</si>
  <si>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Sæt X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</si>
  <si>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</si>
  <si>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</si>
  <si>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</si>
  <si>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</si>
  <si>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</si>
  <si>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</si>
  <si>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</si>
  <si>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</si>
  <si>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</si>
  <si>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</si>
  <si>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</si>
  <si>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</si>
  <si>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</si>
  <si>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r>
      <t xml:space="preserve">Egenfinansiering/anden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</si>
  <si>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</si>
  <si>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</si>
  <si>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</si>
  <si>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</si>
  <si>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</si>
  <si>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</si>
  <si>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</si>
  <si>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</si>
  <si>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</si>
  <si>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</si>
  <si>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</si>
  <si>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</si>
  <si>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</si>
  <si>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</si>
  <si>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</si>
  <si>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</si>
  <si>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</si>
  <si>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</si>
  <si>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</si>
  <si>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</si>
  <si>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</si>
  <si>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websiden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</si>
</sst>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13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view="pageBreakPreview" zoomScale="80" zoomScaleNormal="70" zoomScaleSheetLayoutView="80" workbookViewId="0"/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50" t="s">
        <v>36</v>
      </c>
      <c r="B2" s="151"/>
      <c r="C2" s="151"/>
      <c r="D2" s="151"/>
      <c r="E2" s="2"/>
      <c r="F2" s="2"/>
      <c r="G2" s="2"/>
      <c r="H2" s="2"/>
      <c r="I2" s="2"/>
      <c r="J2" s="2"/>
      <c r="K2" s="2"/>
    </row>
    <row r="3" spans="1:11" s="1" customFormat="1" ht="33.75" customHeight="1" x14ac:dyDescent="0.35">
      <c r="A3" s="108" t="s">
        <v>0</v>
      </c>
      <c r="B3" s="109"/>
      <c r="C3" s="109"/>
      <c r="D3" s="110"/>
      <c r="E3" s="100"/>
      <c r="F3" s="101"/>
      <c r="G3" s="101"/>
      <c r="H3" s="101"/>
      <c r="I3" s="101"/>
      <c r="J3" s="102"/>
      <c r="K3" s="2"/>
    </row>
    <row r="4" spans="1:11" s="1" customFormat="1" ht="33.75" customHeight="1" x14ac:dyDescent="0.35">
      <c r="A4" s="106" t="s">
        <v>1</v>
      </c>
      <c r="B4" s="106"/>
      <c r="C4" s="106"/>
      <c r="D4" s="106"/>
      <c r="E4" s="103"/>
      <c r="F4" s="104"/>
      <c r="G4" s="104"/>
      <c r="H4" s="104"/>
      <c r="I4" s="104"/>
      <c r="J4" s="105"/>
      <c r="K4" s="2"/>
    </row>
    <row r="5" spans="1:11" s="1" customFormat="1" ht="46.2" customHeight="1" x14ac:dyDescent="0.35">
      <c r="A5" s="108" t="s">
        <v>33</v>
      </c>
      <c r="B5" s="109"/>
      <c r="C5" s="109"/>
      <c r="D5" s="110"/>
      <c r="E5" s="103"/>
      <c r="F5" s="104"/>
      <c r="G5" s="104"/>
      <c r="H5" s="104"/>
      <c r="I5" s="104"/>
      <c r="J5" s="105"/>
      <c r="K5" s="2"/>
    </row>
    <row r="6" spans="1:11" s="1" customFormat="1" ht="33.75" customHeight="1" x14ac:dyDescent="0.35">
      <c r="A6" s="107" t="s">
        <v>26</v>
      </c>
      <c r="B6" s="107"/>
      <c r="C6" s="107"/>
      <c r="D6" s="107"/>
      <c r="E6" s="103"/>
      <c r="F6" s="104"/>
      <c r="G6" s="104"/>
      <c r="H6" s="104"/>
      <c r="I6" s="104"/>
      <c r="J6" s="105"/>
      <c r="K6" s="2"/>
    </row>
    <row r="7" spans="1:11" s="1" customFormat="1" ht="33.75" customHeight="1" x14ac:dyDescent="0.35">
      <c r="A7" s="107" t="s">
        <v>2</v>
      </c>
      <c r="B7" s="107"/>
      <c r="C7" s="107"/>
      <c r="D7" s="107"/>
      <c r="E7" s="103"/>
      <c r="F7" s="104"/>
      <c r="G7" s="104"/>
      <c r="H7" s="104"/>
      <c r="I7" s="104"/>
      <c r="J7" s="105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77" t="s">
        <v>18</v>
      </c>
      <c r="B9" s="77"/>
      <c r="C9" s="77"/>
      <c r="D9" s="66" t="s">
        <v>19</v>
      </c>
      <c r="E9" s="67"/>
      <c r="F9" s="68"/>
      <c r="G9" s="4"/>
      <c r="H9" s="1"/>
      <c r="J9" s="5"/>
    </row>
    <row r="10" spans="1:11" s="3" customFormat="1" ht="21.9" customHeight="1" x14ac:dyDescent="0.35">
      <c r="A10" s="77" t="s">
        <v>20</v>
      </c>
      <c r="B10" s="77"/>
      <c r="C10" s="77"/>
      <c r="D10" s="97">
        <f>+H30</f>
        <v>0</v>
      </c>
      <c r="E10" s="98"/>
      <c r="F10" s="99"/>
      <c r="G10" s="4"/>
      <c r="H10" s="33"/>
      <c r="J10" s="5"/>
    </row>
    <row r="11" spans="1:11" s="3" customFormat="1" ht="21.9" customHeight="1" x14ac:dyDescent="0.35">
      <c r="A11" s="77" t="s">
        <v>21</v>
      </c>
      <c r="B11" s="77"/>
      <c r="C11" s="77"/>
      <c r="D11" s="97">
        <f>+H68</f>
        <v>0</v>
      </c>
      <c r="E11" s="98"/>
      <c r="F11" s="99"/>
      <c r="G11" s="4"/>
      <c r="H11" s="1"/>
      <c r="J11" s="5"/>
    </row>
    <row r="12" spans="1:11" s="3" customFormat="1" ht="21.9" customHeight="1" x14ac:dyDescent="0.35">
      <c r="A12" s="40"/>
      <c r="B12" s="41" t="s">
        <v>25</v>
      </c>
      <c r="C12" s="42" t="str">
        <f>+IF(D12=0,"OK","Tilpas budgettet")</f>
        <v>OK</v>
      </c>
      <c r="D12" s="144">
        <f>+ROUND(D10-D11,2)</f>
        <v>0</v>
      </c>
      <c r="E12" s="145"/>
      <c r="F12" s="146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156" t="s">
        <v>35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8"/>
    </row>
    <row r="15" spans="1:11" s="3" customFormat="1" ht="81.75" customHeight="1" x14ac:dyDescent="0.3">
      <c r="A15" s="159"/>
      <c r="B15" s="160"/>
      <c r="C15" s="160"/>
      <c r="D15" s="160"/>
      <c r="E15" s="160"/>
      <c r="F15" s="160"/>
      <c r="G15" s="160"/>
      <c r="H15" s="160"/>
      <c r="I15" s="160"/>
      <c r="J15" s="160"/>
      <c r="K15" s="161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147" t="s">
        <v>3</v>
      </c>
      <c r="B17" s="147"/>
      <c r="C17" s="147"/>
      <c r="D17" s="147"/>
      <c r="E17" s="147"/>
      <c r="F17" s="147"/>
      <c r="G17" s="147"/>
      <c r="J17" s="7"/>
    </row>
    <row r="18" spans="1:11" s="1" customFormat="1" ht="21.9" customHeight="1" x14ac:dyDescent="0.35">
      <c r="A18" s="83" t="s">
        <v>4</v>
      </c>
      <c r="B18" s="85" t="s">
        <v>11</v>
      </c>
      <c r="C18" s="86"/>
      <c r="D18" s="86"/>
      <c r="E18" s="86"/>
      <c r="F18" s="86"/>
      <c r="G18" s="86"/>
      <c r="H18" s="89" t="s">
        <v>12</v>
      </c>
      <c r="I18" s="90"/>
      <c r="J18" s="142" t="s">
        <v>13</v>
      </c>
      <c r="K18" s="143"/>
    </row>
    <row r="19" spans="1:11" s="1" customFormat="1" ht="52.5" customHeight="1" x14ac:dyDescent="0.35">
      <c r="A19" s="84"/>
      <c r="B19" s="87"/>
      <c r="C19" s="88"/>
      <c r="D19" s="88"/>
      <c r="E19" s="88"/>
      <c r="F19" s="88"/>
      <c r="G19" s="88"/>
      <c r="H19" s="25" t="s">
        <v>14</v>
      </c>
      <c r="I19" s="26" t="s">
        <v>17</v>
      </c>
      <c r="J19" s="162" t="s">
        <v>14</v>
      </c>
      <c r="K19" s="163"/>
    </row>
    <row r="20" spans="1:11" s="1" customFormat="1" ht="21.9" customHeight="1" x14ac:dyDescent="0.35">
      <c r="A20" s="18">
        <v>1</v>
      </c>
      <c r="B20" s="152" t="s">
        <v>28</v>
      </c>
      <c r="C20" s="81"/>
      <c r="D20" s="81"/>
      <c r="E20" s="81"/>
      <c r="F20" s="81"/>
      <c r="G20" s="82"/>
      <c r="H20" s="34">
        <v>0</v>
      </c>
      <c r="I20" s="27"/>
      <c r="J20" s="72">
        <v>0</v>
      </c>
      <c r="K20" s="73"/>
    </row>
    <row r="21" spans="1:11" s="1" customFormat="1" ht="21.9" customHeight="1" x14ac:dyDescent="0.35">
      <c r="A21" s="18">
        <v>2</v>
      </c>
      <c r="B21" s="80" t="s">
        <v>31</v>
      </c>
      <c r="C21" s="81"/>
      <c r="D21" s="81"/>
      <c r="E21" s="81"/>
      <c r="F21" s="81"/>
      <c r="G21" s="82"/>
      <c r="H21" s="34">
        <v>0</v>
      </c>
      <c r="I21" s="27"/>
      <c r="J21" s="72">
        <v>0</v>
      </c>
      <c r="K21" s="73"/>
    </row>
    <row r="22" spans="1:11" s="1" customFormat="1" ht="21.9" customHeight="1" x14ac:dyDescent="0.35">
      <c r="A22" s="18">
        <v>3</v>
      </c>
      <c r="B22" s="94" t="s">
        <v>27</v>
      </c>
      <c r="C22" s="95"/>
      <c r="D22" s="95"/>
      <c r="E22" s="95"/>
      <c r="F22" s="95"/>
      <c r="G22" s="96"/>
      <c r="H22" s="43"/>
      <c r="I22" s="44"/>
      <c r="J22" s="148"/>
      <c r="K22" s="149"/>
    </row>
    <row r="23" spans="1:11" s="1" customFormat="1" ht="21.9" customHeight="1" x14ac:dyDescent="0.35">
      <c r="A23" s="18">
        <v>4</v>
      </c>
      <c r="B23" s="91"/>
      <c r="C23" s="92"/>
      <c r="D23" s="92"/>
      <c r="E23" s="92"/>
      <c r="F23" s="92"/>
      <c r="G23" s="93"/>
      <c r="H23" s="34">
        <v>0</v>
      </c>
      <c r="I23" s="27"/>
      <c r="J23" s="72">
        <v>0</v>
      </c>
      <c r="K23" s="73"/>
    </row>
    <row r="24" spans="1:11" s="1" customFormat="1" ht="21.9" customHeight="1" x14ac:dyDescent="0.35">
      <c r="A24" s="18">
        <v>5</v>
      </c>
      <c r="B24" s="91"/>
      <c r="C24" s="92"/>
      <c r="D24" s="92"/>
      <c r="E24" s="92"/>
      <c r="F24" s="92"/>
      <c r="G24" s="93"/>
      <c r="H24" s="34">
        <v>0</v>
      </c>
      <c r="I24" s="27"/>
      <c r="J24" s="72">
        <v>0</v>
      </c>
      <c r="K24" s="73"/>
    </row>
    <row r="25" spans="1:11" s="1" customFormat="1" ht="21.9" customHeight="1" x14ac:dyDescent="0.35">
      <c r="A25" s="18">
        <v>6</v>
      </c>
      <c r="B25" s="91"/>
      <c r="C25" s="92"/>
      <c r="D25" s="92"/>
      <c r="E25" s="92"/>
      <c r="F25" s="92"/>
      <c r="G25" s="93"/>
      <c r="H25" s="34">
        <v>0</v>
      </c>
      <c r="I25" s="27"/>
      <c r="J25" s="72">
        <v>0</v>
      </c>
      <c r="K25" s="73"/>
    </row>
    <row r="26" spans="1:11" s="1" customFormat="1" ht="21.9" customHeight="1" x14ac:dyDescent="0.35">
      <c r="A26" s="18">
        <v>7</v>
      </c>
      <c r="B26" s="91"/>
      <c r="C26" s="92"/>
      <c r="D26" s="92"/>
      <c r="E26" s="92"/>
      <c r="F26" s="92"/>
      <c r="G26" s="93"/>
      <c r="H26" s="34">
        <v>0</v>
      </c>
      <c r="I26" s="27"/>
      <c r="J26" s="72">
        <v>0</v>
      </c>
      <c r="K26" s="73"/>
    </row>
    <row r="27" spans="1:11" s="1" customFormat="1" ht="21.9" customHeight="1" x14ac:dyDescent="0.35">
      <c r="A27" s="18">
        <v>8</v>
      </c>
      <c r="B27" s="91"/>
      <c r="C27" s="92"/>
      <c r="D27" s="92"/>
      <c r="E27" s="92"/>
      <c r="F27" s="92"/>
      <c r="G27" s="93"/>
      <c r="H27" s="34">
        <v>0</v>
      </c>
      <c r="I27" s="27"/>
      <c r="J27" s="72">
        <v>0</v>
      </c>
      <c r="K27" s="73"/>
    </row>
    <row r="28" spans="1:11" s="1" customFormat="1" ht="21.9" customHeight="1" x14ac:dyDescent="0.35">
      <c r="A28" s="18">
        <v>9</v>
      </c>
      <c r="B28" s="91"/>
      <c r="C28" s="92"/>
      <c r="D28" s="92"/>
      <c r="E28" s="92"/>
      <c r="F28" s="92"/>
      <c r="G28" s="93"/>
      <c r="H28" s="34">
        <v>0</v>
      </c>
      <c r="I28" s="27"/>
      <c r="J28" s="72">
        <v>0</v>
      </c>
      <c r="K28" s="73"/>
    </row>
    <row r="29" spans="1:11" s="1" customFormat="1" ht="21.9" customHeight="1" x14ac:dyDescent="0.35">
      <c r="A29" s="18">
        <v>10</v>
      </c>
      <c r="B29" s="91"/>
      <c r="C29" s="92"/>
      <c r="D29" s="92"/>
      <c r="E29" s="92"/>
      <c r="F29" s="92"/>
      <c r="G29" s="93"/>
      <c r="H29" s="34">
        <v>0</v>
      </c>
      <c r="I29" s="27"/>
      <c r="J29" s="72">
        <v>0</v>
      </c>
      <c r="K29" s="73"/>
    </row>
    <row r="30" spans="1:11" ht="21.9" customHeight="1" x14ac:dyDescent="0.35">
      <c r="A30" s="18"/>
      <c r="B30" s="94" t="s">
        <v>5</v>
      </c>
      <c r="C30" s="95"/>
      <c r="D30" s="95"/>
      <c r="E30" s="95"/>
      <c r="F30" s="95"/>
      <c r="G30" s="96"/>
      <c r="H30" s="45">
        <f>+ROUND(SUM(H20:H29),2)</f>
        <v>0</v>
      </c>
      <c r="I30" s="19"/>
      <c r="J30" s="138">
        <f>+ROUND(SUM(J20:K29),2)</f>
        <v>0</v>
      </c>
      <c r="K30" s="139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17.6" customHeight="1" x14ac:dyDescent="0.25">
      <c r="A32" s="69" t="s">
        <v>52</v>
      </c>
      <c r="B32" s="70"/>
      <c r="C32" s="70"/>
      <c r="D32" s="70"/>
      <c r="E32" s="70"/>
      <c r="F32" s="70"/>
      <c r="G32" s="70"/>
      <c r="H32" s="70"/>
      <c r="I32" s="70"/>
      <c r="J32" s="70"/>
      <c r="K32" s="71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147" t="s">
        <v>15</v>
      </c>
      <c r="B34" s="147"/>
      <c r="C34" s="147"/>
      <c r="D34" s="147"/>
      <c r="E34" s="147"/>
      <c r="F34" s="147"/>
      <c r="G34" s="147"/>
    </row>
    <row r="35" spans="1:11" ht="21.9" customHeight="1" x14ac:dyDescent="0.35">
      <c r="A35" s="123" t="s">
        <v>4</v>
      </c>
      <c r="B35" s="123" t="s">
        <v>6</v>
      </c>
      <c r="C35" s="123"/>
      <c r="D35" s="123"/>
      <c r="E35" s="124" t="s">
        <v>30</v>
      </c>
      <c r="F35" s="153" t="s">
        <v>12</v>
      </c>
      <c r="G35" s="154"/>
      <c r="H35" s="155"/>
      <c r="I35" s="140" t="s">
        <v>13</v>
      </c>
      <c r="J35" s="141"/>
      <c r="K35" s="141"/>
    </row>
    <row r="36" spans="1:11" s="8" customFormat="1" ht="34.5" customHeight="1" x14ac:dyDescent="0.3">
      <c r="A36" s="123"/>
      <c r="B36" s="123"/>
      <c r="C36" s="123"/>
      <c r="D36" s="123"/>
      <c r="E36" s="125"/>
      <c r="F36" s="128" t="s">
        <v>10</v>
      </c>
      <c r="G36" s="126" t="s">
        <v>9</v>
      </c>
      <c r="H36" s="128" t="s">
        <v>8</v>
      </c>
      <c r="I36" s="78" t="s">
        <v>10</v>
      </c>
      <c r="J36" s="78" t="s">
        <v>9</v>
      </c>
      <c r="K36" s="78" t="s">
        <v>8</v>
      </c>
    </row>
    <row r="37" spans="1:11" s="8" customFormat="1" ht="20.25" customHeight="1" x14ac:dyDescent="0.35">
      <c r="A37" s="123"/>
      <c r="B37" s="123"/>
      <c r="C37" s="123"/>
      <c r="D37" s="123"/>
      <c r="E37" s="49" t="s">
        <v>16</v>
      </c>
      <c r="F37" s="129"/>
      <c r="G37" s="127"/>
      <c r="H37" s="129"/>
      <c r="I37" s="79"/>
      <c r="J37" s="79"/>
      <c r="K37" s="79"/>
    </row>
    <row r="38" spans="1:11" s="8" customFormat="1" ht="21.9" customHeight="1" x14ac:dyDescent="0.35">
      <c r="A38" s="23">
        <v>1</v>
      </c>
      <c r="B38" s="75"/>
      <c r="C38" s="75"/>
      <c r="D38" s="76"/>
      <c r="E38" s="48"/>
      <c r="F38" s="35">
        <v>0</v>
      </c>
      <c r="G38" s="35">
        <v>0</v>
      </c>
      <c r="H38" s="36">
        <f t="shared" ref="H38:H47" si="0">F38*G38</f>
        <v>0</v>
      </c>
      <c r="I38" s="35">
        <v>0</v>
      </c>
      <c r="J38" s="35">
        <v>0</v>
      </c>
      <c r="K38" s="36">
        <f>I38*J38</f>
        <v>0</v>
      </c>
    </row>
    <row r="39" spans="1:11" s="8" customFormat="1" ht="21.9" customHeight="1" x14ac:dyDescent="0.35">
      <c r="A39" s="23">
        <v>2</v>
      </c>
      <c r="B39" s="75"/>
      <c r="C39" s="75"/>
      <c r="D39" s="76"/>
      <c r="E39" s="48"/>
      <c r="F39" s="35">
        <v>0</v>
      </c>
      <c r="G39" s="35">
        <v>0</v>
      </c>
      <c r="H39" s="36">
        <f t="shared" si="0"/>
        <v>0</v>
      </c>
      <c r="I39" s="35">
        <v>0</v>
      </c>
      <c r="J39" s="35">
        <v>0</v>
      </c>
      <c r="K39" s="36">
        <f t="shared" ref="K39:K47" si="1">I39*J39</f>
        <v>0</v>
      </c>
    </row>
    <row r="40" spans="1:11" s="8" customFormat="1" ht="21.9" customHeight="1" x14ac:dyDescent="0.35">
      <c r="A40" s="23">
        <v>3</v>
      </c>
      <c r="B40" s="75"/>
      <c r="C40" s="75"/>
      <c r="D40" s="76"/>
      <c r="E40" s="48"/>
      <c r="F40" s="35">
        <v>0</v>
      </c>
      <c r="G40" s="35">
        <v>0</v>
      </c>
      <c r="H40" s="36">
        <f t="shared" si="0"/>
        <v>0</v>
      </c>
      <c r="I40" s="35">
        <v>0</v>
      </c>
      <c r="J40" s="35">
        <v>0</v>
      </c>
      <c r="K40" s="36">
        <f t="shared" si="1"/>
        <v>0</v>
      </c>
    </row>
    <row r="41" spans="1:11" s="8" customFormat="1" ht="21.9" customHeight="1" x14ac:dyDescent="0.35">
      <c r="A41" s="23">
        <v>4</v>
      </c>
      <c r="B41" s="75"/>
      <c r="C41" s="75"/>
      <c r="D41" s="76"/>
      <c r="E41" s="48"/>
      <c r="F41" s="35">
        <v>0</v>
      </c>
      <c r="G41" s="35">
        <v>0</v>
      </c>
      <c r="H41" s="36">
        <f t="shared" si="0"/>
        <v>0</v>
      </c>
      <c r="I41" s="35">
        <v>0</v>
      </c>
      <c r="J41" s="35">
        <v>0</v>
      </c>
      <c r="K41" s="36">
        <f t="shared" si="1"/>
        <v>0</v>
      </c>
    </row>
    <row r="42" spans="1:11" s="8" customFormat="1" ht="21.9" customHeight="1" x14ac:dyDescent="0.35">
      <c r="A42" s="23">
        <v>5</v>
      </c>
      <c r="B42" s="75"/>
      <c r="C42" s="75"/>
      <c r="D42" s="76"/>
      <c r="E42" s="48"/>
      <c r="F42" s="35">
        <v>0</v>
      </c>
      <c r="G42" s="35">
        <v>0</v>
      </c>
      <c r="H42" s="36">
        <f t="shared" si="0"/>
        <v>0</v>
      </c>
      <c r="I42" s="35">
        <v>0</v>
      </c>
      <c r="J42" s="35">
        <v>0</v>
      </c>
      <c r="K42" s="36">
        <f t="shared" si="1"/>
        <v>0</v>
      </c>
    </row>
    <row r="43" spans="1:11" s="8" customFormat="1" ht="21.9" customHeight="1" x14ac:dyDescent="0.35">
      <c r="A43" s="23">
        <v>6</v>
      </c>
      <c r="B43" s="75"/>
      <c r="C43" s="75"/>
      <c r="D43" s="76"/>
      <c r="E43" s="48"/>
      <c r="F43" s="35">
        <v>0</v>
      </c>
      <c r="G43" s="35">
        <v>0</v>
      </c>
      <c r="H43" s="36">
        <f t="shared" si="0"/>
        <v>0</v>
      </c>
      <c r="I43" s="35">
        <v>0</v>
      </c>
      <c r="J43" s="35">
        <v>0</v>
      </c>
      <c r="K43" s="36">
        <f t="shared" si="1"/>
        <v>0</v>
      </c>
    </row>
    <row r="44" spans="1:11" s="8" customFormat="1" ht="21.9" customHeight="1" x14ac:dyDescent="0.35">
      <c r="A44" s="23">
        <v>7</v>
      </c>
      <c r="B44" s="75"/>
      <c r="C44" s="75"/>
      <c r="D44" s="76"/>
      <c r="E44" s="48"/>
      <c r="F44" s="35">
        <v>0</v>
      </c>
      <c r="G44" s="35">
        <v>0</v>
      </c>
      <c r="H44" s="36">
        <f t="shared" si="0"/>
        <v>0</v>
      </c>
      <c r="I44" s="35">
        <v>0</v>
      </c>
      <c r="J44" s="35">
        <v>0</v>
      </c>
      <c r="K44" s="36">
        <f t="shared" si="1"/>
        <v>0</v>
      </c>
    </row>
    <row r="45" spans="1:11" s="8" customFormat="1" ht="21.9" customHeight="1" x14ac:dyDescent="0.35">
      <c r="A45" s="23">
        <v>8</v>
      </c>
      <c r="B45" s="75"/>
      <c r="C45" s="75"/>
      <c r="D45" s="76"/>
      <c r="E45" s="48"/>
      <c r="F45" s="35">
        <v>0</v>
      </c>
      <c r="G45" s="35">
        <v>0</v>
      </c>
      <c r="H45" s="36">
        <f t="shared" si="0"/>
        <v>0</v>
      </c>
      <c r="I45" s="35">
        <v>0</v>
      </c>
      <c r="J45" s="35">
        <v>0</v>
      </c>
      <c r="K45" s="36">
        <f t="shared" si="1"/>
        <v>0</v>
      </c>
    </row>
    <row r="46" spans="1:11" s="8" customFormat="1" ht="21.9" customHeight="1" x14ac:dyDescent="0.35">
      <c r="A46" s="23">
        <v>9</v>
      </c>
      <c r="B46" s="75"/>
      <c r="C46" s="75"/>
      <c r="D46" s="76"/>
      <c r="E46" s="48"/>
      <c r="F46" s="35">
        <v>0</v>
      </c>
      <c r="G46" s="35">
        <v>0</v>
      </c>
      <c r="H46" s="36">
        <f t="shared" si="0"/>
        <v>0</v>
      </c>
      <c r="I46" s="35">
        <v>0</v>
      </c>
      <c r="J46" s="35">
        <v>0</v>
      </c>
      <c r="K46" s="36">
        <f t="shared" si="1"/>
        <v>0</v>
      </c>
    </row>
    <row r="47" spans="1:11" s="8" customFormat="1" ht="21.9" customHeight="1" x14ac:dyDescent="0.35">
      <c r="A47" s="23">
        <v>10</v>
      </c>
      <c r="B47" s="75"/>
      <c r="C47" s="75"/>
      <c r="D47" s="76"/>
      <c r="E47" s="48"/>
      <c r="F47" s="35">
        <v>0</v>
      </c>
      <c r="G47" s="35">
        <v>0</v>
      </c>
      <c r="H47" s="36">
        <f t="shared" si="0"/>
        <v>0</v>
      </c>
      <c r="I47" s="35">
        <v>0</v>
      </c>
      <c r="J47" s="35">
        <v>0</v>
      </c>
      <c r="K47" s="36">
        <f t="shared" si="1"/>
        <v>0</v>
      </c>
    </row>
    <row r="48" spans="1:11" s="8" customFormat="1" ht="21.9" customHeight="1" x14ac:dyDescent="0.35">
      <c r="A48" s="23">
        <v>11</v>
      </c>
      <c r="B48" s="75"/>
      <c r="C48" s="75"/>
      <c r="D48" s="76"/>
      <c r="E48" s="48"/>
      <c r="F48" s="37"/>
      <c r="G48" s="37"/>
      <c r="H48" s="35">
        <v>0</v>
      </c>
      <c r="I48" s="37"/>
      <c r="J48" s="37"/>
      <c r="K48" s="35">
        <v>0</v>
      </c>
    </row>
    <row r="49" spans="1:11" s="8" customFormat="1" ht="21.9" customHeight="1" x14ac:dyDescent="0.35">
      <c r="A49" s="23">
        <v>12</v>
      </c>
      <c r="B49" s="75"/>
      <c r="C49" s="75"/>
      <c r="D49" s="76"/>
      <c r="E49" s="48"/>
      <c r="F49" s="38"/>
      <c r="G49" s="38"/>
      <c r="H49" s="35">
        <v>0</v>
      </c>
      <c r="I49" s="38"/>
      <c r="J49" s="38"/>
      <c r="K49" s="35">
        <v>0</v>
      </c>
    </row>
    <row r="50" spans="1:11" s="8" customFormat="1" ht="21.9" customHeight="1" x14ac:dyDescent="0.35">
      <c r="A50" s="23">
        <v>13</v>
      </c>
      <c r="B50" s="74"/>
      <c r="C50" s="75"/>
      <c r="D50" s="76"/>
      <c r="E50" s="48"/>
      <c r="F50" s="38"/>
      <c r="G50" s="38"/>
      <c r="H50" s="35">
        <v>0</v>
      </c>
      <c r="I50" s="38"/>
      <c r="J50" s="38"/>
      <c r="K50" s="35">
        <v>0</v>
      </c>
    </row>
    <row r="51" spans="1:11" s="8" customFormat="1" ht="21.9" customHeight="1" x14ac:dyDescent="0.35">
      <c r="A51" s="23">
        <v>14</v>
      </c>
      <c r="B51" s="74"/>
      <c r="C51" s="75"/>
      <c r="D51" s="76"/>
      <c r="E51" s="48"/>
      <c r="F51" s="38"/>
      <c r="G51" s="38"/>
      <c r="H51" s="35">
        <v>0</v>
      </c>
      <c r="I51" s="38"/>
      <c r="J51" s="38"/>
      <c r="K51" s="35">
        <v>0</v>
      </c>
    </row>
    <row r="52" spans="1:11" s="8" customFormat="1" ht="21.9" customHeight="1" x14ac:dyDescent="0.35">
      <c r="A52" s="23">
        <v>15</v>
      </c>
      <c r="B52" s="74"/>
      <c r="C52" s="75"/>
      <c r="D52" s="76"/>
      <c r="E52" s="48"/>
      <c r="F52" s="38"/>
      <c r="G52" s="38"/>
      <c r="H52" s="35">
        <v>0</v>
      </c>
      <c r="I52" s="38"/>
      <c r="J52" s="38"/>
      <c r="K52" s="35">
        <v>0</v>
      </c>
    </row>
    <row r="53" spans="1:11" s="8" customFormat="1" ht="21.9" customHeight="1" x14ac:dyDescent="0.35">
      <c r="A53" s="23">
        <v>16</v>
      </c>
      <c r="B53" s="74"/>
      <c r="C53" s="75"/>
      <c r="D53" s="76"/>
      <c r="E53" s="48"/>
      <c r="F53" s="38"/>
      <c r="G53" s="38"/>
      <c r="H53" s="35">
        <v>0</v>
      </c>
      <c r="I53" s="38"/>
      <c r="J53" s="38"/>
      <c r="K53" s="35">
        <v>0</v>
      </c>
    </row>
    <row r="54" spans="1:11" s="8" customFormat="1" ht="21.9" customHeight="1" x14ac:dyDescent="0.35">
      <c r="A54" s="23">
        <v>17</v>
      </c>
      <c r="B54" s="74"/>
      <c r="C54" s="75"/>
      <c r="D54" s="76"/>
      <c r="E54" s="48"/>
      <c r="F54" s="38"/>
      <c r="G54" s="38"/>
      <c r="H54" s="35">
        <v>0</v>
      </c>
      <c r="I54" s="38"/>
      <c r="J54" s="38"/>
      <c r="K54" s="35">
        <v>0</v>
      </c>
    </row>
    <row r="55" spans="1:11" s="8" customFormat="1" ht="21.9" customHeight="1" x14ac:dyDescent="0.35">
      <c r="A55" s="23">
        <v>18</v>
      </c>
      <c r="B55" s="74"/>
      <c r="C55" s="75"/>
      <c r="D55" s="76"/>
      <c r="E55" s="48"/>
      <c r="F55" s="38"/>
      <c r="G55" s="38"/>
      <c r="H55" s="35">
        <v>0</v>
      </c>
      <c r="I55" s="38"/>
      <c r="J55" s="38"/>
      <c r="K55" s="35">
        <v>0</v>
      </c>
    </row>
    <row r="56" spans="1:11" s="8" customFormat="1" ht="21.9" customHeight="1" x14ac:dyDescent="0.35">
      <c r="A56" s="23">
        <v>19</v>
      </c>
      <c r="B56" s="74"/>
      <c r="C56" s="75"/>
      <c r="D56" s="76"/>
      <c r="E56" s="48"/>
      <c r="F56" s="38"/>
      <c r="G56" s="38"/>
      <c r="H56" s="35">
        <v>0</v>
      </c>
      <c r="I56" s="38"/>
      <c r="J56" s="38"/>
      <c r="K56" s="35">
        <v>0</v>
      </c>
    </row>
    <row r="57" spans="1:11" s="8" customFormat="1" ht="21.9" customHeight="1" x14ac:dyDescent="0.35">
      <c r="A57" s="23">
        <v>20</v>
      </c>
      <c r="B57" s="74"/>
      <c r="C57" s="75"/>
      <c r="D57" s="76"/>
      <c r="E57" s="48"/>
      <c r="F57" s="38"/>
      <c r="G57" s="38"/>
      <c r="H57" s="35">
        <v>0</v>
      </c>
      <c r="I57" s="38"/>
      <c r="J57" s="38"/>
      <c r="K57" s="35">
        <v>0</v>
      </c>
    </row>
    <row r="58" spans="1:11" s="8" customFormat="1" ht="21.9" customHeight="1" x14ac:dyDescent="0.35">
      <c r="A58" s="23">
        <v>21</v>
      </c>
      <c r="B58" s="74"/>
      <c r="C58" s="75"/>
      <c r="D58" s="76"/>
      <c r="E58" s="48"/>
      <c r="F58" s="38"/>
      <c r="G58" s="38"/>
      <c r="H58" s="35">
        <v>0</v>
      </c>
      <c r="I58" s="38"/>
      <c r="J58" s="38"/>
      <c r="K58" s="35">
        <v>0</v>
      </c>
    </row>
    <row r="59" spans="1:11" s="8" customFormat="1" ht="21.9" customHeight="1" x14ac:dyDescent="0.35">
      <c r="A59" s="23">
        <v>22</v>
      </c>
      <c r="B59" s="74"/>
      <c r="C59" s="75"/>
      <c r="D59" s="76"/>
      <c r="E59" s="48"/>
      <c r="F59" s="38"/>
      <c r="G59" s="38"/>
      <c r="H59" s="35">
        <v>0</v>
      </c>
      <c r="I59" s="38"/>
      <c r="J59" s="38"/>
      <c r="K59" s="35">
        <v>0</v>
      </c>
    </row>
    <row r="60" spans="1:11" s="8" customFormat="1" ht="21.9" customHeight="1" x14ac:dyDescent="0.35">
      <c r="A60" s="23">
        <v>23</v>
      </c>
      <c r="B60" s="74"/>
      <c r="C60" s="75"/>
      <c r="D60" s="76"/>
      <c r="E60" s="48"/>
      <c r="F60" s="38"/>
      <c r="G60" s="38"/>
      <c r="H60" s="35">
        <v>0</v>
      </c>
      <c r="I60" s="38"/>
      <c r="J60" s="38"/>
      <c r="K60" s="35">
        <v>0</v>
      </c>
    </row>
    <row r="61" spans="1:11" s="8" customFormat="1" ht="21.9" customHeight="1" x14ac:dyDescent="0.35">
      <c r="A61" s="23">
        <v>24</v>
      </c>
      <c r="B61" s="74"/>
      <c r="C61" s="75"/>
      <c r="D61" s="76"/>
      <c r="E61" s="48"/>
      <c r="F61" s="38"/>
      <c r="G61" s="38"/>
      <c r="H61" s="35">
        <v>0</v>
      </c>
      <c r="I61" s="38"/>
      <c r="J61" s="38"/>
      <c r="K61" s="35">
        <v>0</v>
      </c>
    </row>
    <row r="62" spans="1:11" s="8" customFormat="1" ht="21.9" customHeight="1" x14ac:dyDescent="0.35">
      <c r="A62" s="23">
        <v>25</v>
      </c>
      <c r="B62" s="75"/>
      <c r="C62" s="75"/>
      <c r="D62" s="76"/>
      <c r="E62" s="48"/>
      <c r="F62" s="38"/>
      <c r="G62" s="38"/>
      <c r="H62" s="35">
        <v>0</v>
      </c>
      <c r="I62" s="38"/>
      <c r="J62" s="38"/>
      <c r="K62" s="35">
        <v>0</v>
      </c>
    </row>
    <row r="63" spans="1:11" s="8" customFormat="1" ht="21.9" customHeight="1" x14ac:dyDescent="0.35">
      <c r="A63" s="23">
        <v>26</v>
      </c>
      <c r="B63" s="74"/>
      <c r="C63" s="75"/>
      <c r="D63" s="76"/>
      <c r="E63" s="48"/>
      <c r="F63" s="38"/>
      <c r="G63" s="38"/>
      <c r="H63" s="35">
        <v>0</v>
      </c>
      <c r="I63" s="38"/>
      <c r="J63" s="38"/>
      <c r="K63" s="35">
        <v>0</v>
      </c>
    </row>
    <row r="64" spans="1:11" s="8" customFormat="1" ht="21.9" customHeight="1" x14ac:dyDescent="0.35">
      <c r="A64" s="23">
        <v>27</v>
      </c>
      <c r="B64" s="74"/>
      <c r="C64" s="75"/>
      <c r="D64" s="76"/>
      <c r="E64" s="48"/>
      <c r="F64" s="38"/>
      <c r="G64" s="38"/>
      <c r="H64" s="35">
        <v>0</v>
      </c>
      <c r="I64" s="38"/>
      <c r="J64" s="38"/>
      <c r="K64" s="35">
        <v>0</v>
      </c>
    </row>
    <row r="65" spans="1:11" s="8" customFormat="1" ht="21.9" customHeight="1" x14ac:dyDescent="0.35">
      <c r="A65" s="23">
        <v>28</v>
      </c>
      <c r="B65" s="75"/>
      <c r="C65" s="75"/>
      <c r="D65" s="76"/>
      <c r="E65" s="48"/>
      <c r="F65" s="38"/>
      <c r="G65" s="38"/>
      <c r="H65" s="35">
        <v>0</v>
      </c>
      <c r="I65" s="38"/>
      <c r="J65" s="38"/>
      <c r="K65" s="35">
        <v>0</v>
      </c>
    </row>
    <row r="66" spans="1:11" s="8" customFormat="1" ht="21.9" customHeight="1" x14ac:dyDescent="0.35">
      <c r="A66" s="23">
        <v>29</v>
      </c>
      <c r="B66" s="75"/>
      <c r="C66" s="75"/>
      <c r="D66" s="76"/>
      <c r="E66" s="48"/>
      <c r="F66" s="38"/>
      <c r="G66" s="38"/>
      <c r="H66" s="35">
        <v>0</v>
      </c>
      <c r="I66" s="38"/>
      <c r="J66" s="38"/>
      <c r="K66" s="35">
        <v>0</v>
      </c>
    </row>
    <row r="67" spans="1:11" s="8" customFormat="1" ht="34.200000000000003" customHeight="1" x14ac:dyDescent="0.35">
      <c r="A67" s="23">
        <v>30</v>
      </c>
      <c r="B67" s="135" t="s">
        <v>51</v>
      </c>
      <c r="C67" s="135"/>
      <c r="D67" s="136"/>
      <c r="E67" s="48"/>
      <c r="F67" s="38"/>
      <c r="G67" s="38"/>
      <c r="H67" s="35">
        <v>0</v>
      </c>
      <c r="I67" s="38"/>
      <c r="J67" s="38"/>
      <c r="K67" s="35">
        <v>0</v>
      </c>
    </row>
    <row r="68" spans="1:11" s="8" customFormat="1" ht="21.9" customHeight="1" x14ac:dyDescent="0.35">
      <c r="A68" s="24"/>
      <c r="B68" s="130" t="s">
        <v>7</v>
      </c>
      <c r="C68" s="130"/>
      <c r="D68" s="131"/>
      <c r="E68" s="31"/>
      <c r="F68" s="39"/>
      <c r="G68" s="39"/>
      <c r="H68" s="39">
        <f>ROUND(SUM(H38:H67),2)</f>
        <v>0</v>
      </c>
      <c r="I68" s="39"/>
      <c r="J68" s="39"/>
      <c r="K68" s="39">
        <f>+ROUND(SUM(K38:K67),2)</f>
        <v>0</v>
      </c>
    </row>
    <row r="69" spans="1:11" ht="21.9" customHeight="1" x14ac:dyDescent="0.35"/>
    <row r="70" spans="1:11" ht="150" customHeight="1" x14ac:dyDescent="0.35">
      <c r="A70" s="132" t="s">
        <v>34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4"/>
    </row>
    <row r="71" spans="1:11" ht="21.9" customHeight="1" x14ac:dyDescent="0.35"/>
    <row r="72" spans="1:11" s="14" customFormat="1" ht="71.25" customHeight="1" x14ac:dyDescent="0.3">
      <c r="A72" s="69" t="s">
        <v>50</v>
      </c>
      <c r="B72" s="70"/>
      <c r="C72" s="70"/>
      <c r="D72" s="70"/>
      <c r="E72" s="70"/>
      <c r="F72" s="70"/>
      <c r="G72" s="70"/>
      <c r="H72" s="70"/>
      <c r="I72" s="70"/>
      <c r="J72" s="70"/>
      <c r="K72" s="71"/>
    </row>
    <row r="73" spans="1:11" s="56" customFormat="1" ht="26.4" customHeight="1" x14ac:dyDescent="0.3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5"/>
    </row>
    <row r="74" spans="1:11" ht="21.9" customHeight="1" x14ac:dyDescent="0.35">
      <c r="A74" s="112" t="s">
        <v>37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4"/>
    </row>
    <row r="75" spans="1:11" ht="21.9" customHeight="1" x14ac:dyDescent="0.35">
      <c r="A75" s="115"/>
      <c r="B75" s="65"/>
      <c r="C75" s="65"/>
      <c r="D75" s="65"/>
      <c r="E75" s="65"/>
      <c r="F75" s="65"/>
      <c r="G75" s="65"/>
      <c r="H75" s="65"/>
      <c r="I75" s="65"/>
      <c r="J75" s="65"/>
      <c r="K75" s="116"/>
    </row>
    <row r="76" spans="1:11" ht="21.75" customHeight="1" x14ac:dyDescent="0.35">
      <c r="A76" s="115"/>
      <c r="B76" s="65"/>
      <c r="C76" s="65"/>
      <c r="D76" s="65"/>
      <c r="E76" s="65"/>
      <c r="F76" s="65"/>
      <c r="G76" s="65"/>
      <c r="H76" s="65"/>
      <c r="I76" s="65"/>
      <c r="J76" s="65"/>
      <c r="K76" s="116"/>
    </row>
    <row r="77" spans="1:11" ht="21.75" customHeight="1" x14ac:dyDescent="0.35">
      <c r="A77" s="115"/>
      <c r="B77" s="65"/>
      <c r="C77" s="65"/>
      <c r="D77" s="65"/>
      <c r="E77" s="65"/>
      <c r="F77" s="65"/>
      <c r="G77" s="65"/>
      <c r="H77" s="65"/>
      <c r="I77" s="65"/>
      <c r="J77" s="65"/>
      <c r="K77" s="116"/>
    </row>
    <row r="78" spans="1:11" ht="21.75" customHeight="1" x14ac:dyDescent="0.35">
      <c r="A78" s="115"/>
      <c r="B78" s="65"/>
      <c r="C78" s="65"/>
      <c r="D78" s="65"/>
      <c r="E78" s="65"/>
      <c r="F78" s="65"/>
      <c r="G78" s="65"/>
      <c r="H78" s="65"/>
      <c r="I78" s="65"/>
      <c r="J78" s="65"/>
      <c r="K78" s="116"/>
    </row>
    <row r="79" spans="1:11" ht="21.75" customHeight="1" x14ac:dyDescent="0.35">
      <c r="A79" s="115"/>
      <c r="B79" s="65"/>
      <c r="C79" s="65"/>
      <c r="D79" s="65"/>
      <c r="E79" s="65"/>
      <c r="F79" s="65"/>
      <c r="G79" s="65"/>
      <c r="H79" s="65"/>
      <c r="I79" s="65"/>
      <c r="J79" s="65"/>
      <c r="K79" s="116"/>
    </row>
    <row r="80" spans="1:11" ht="21.75" customHeight="1" x14ac:dyDescent="0.35">
      <c r="A80" s="115"/>
      <c r="B80" s="65"/>
      <c r="C80" s="65"/>
      <c r="D80" s="65"/>
      <c r="E80" s="65"/>
      <c r="F80" s="65"/>
      <c r="G80" s="65"/>
      <c r="H80" s="65"/>
      <c r="I80" s="65"/>
      <c r="J80" s="65"/>
      <c r="K80" s="116"/>
    </row>
    <row r="81" spans="1:12" ht="21.75" customHeight="1" x14ac:dyDescent="0.35">
      <c r="A81" s="115"/>
      <c r="B81" s="65"/>
      <c r="C81" s="65"/>
      <c r="D81" s="65"/>
      <c r="E81" s="65"/>
      <c r="F81" s="65"/>
      <c r="G81" s="65"/>
      <c r="H81" s="65"/>
      <c r="I81" s="65"/>
      <c r="J81" s="65"/>
      <c r="K81" s="116"/>
    </row>
    <row r="82" spans="1:12" ht="22.5" customHeight="1" x14ac:dyDescent="0.35">
      <c r="A82" s="115"/>
      <c r="B82" s="65"/>
      <c r="C82" s="65"/>
      <c r="D82" s="65"/>
      <c r="E82" s="65"/>
      <c r="F82" s="65"/>
      <c r="G82" s="65"/>
      <c r="H82" s="65"/>
      <c r="I82" s="65"/>
      <c r="J82" s="65"/>
      <c r="K82" s="116"/>
    </row>
    <row r="83" spans="1:12" ht="19.5" customHeight="1" x14ac:dyDescent="0.35">
      <c r="A83" s="117"/>
      <c r="B83" s="118"/>
      <c r="C83" s="118"/>
      <c r="D83" s="118"/>
      <c r="E83" s="118"/>
      <c r="F83" s="118"/>
      <c r="G83" s="118"/>
      <c r="H83" s="118"/>
      <c r="I83" s="118"/>
      <c r="J83" s="118"/>
      <c r="K83" s="119"/>
    </row>
    <row r="84" spans="1:12" ht="19.5" customHeight="1" x14ac:dyDescent="0.35">
      <c r="A84" s="51"/>
      <c r="B84" s="52"/>
      <c r="C84" s="52"/>
      <c r="D84" s="52"/>
      <c r="E84" s="52"/>
      <c r="F84" s="52"/>
      <c r="G84" s="52"/>
      <c r="H84" s="52"/>
      <c r="I84" s="50"/>
      <c r="J84" s="50"/>
      <c r="K84" s="50"/>
    </row>
    <row r="85" spans="1:12" s="9" customFormat="1" ht="21.9" customHeight="1" x14ac:dyDescent="0.35">
      <c r="A85" s="120" t="s">
        <v>24</v>
      </c>
      <c r="B85" s="121"/>
      <c r="C85" s="121"/>
      <c r="D85" s="121"/>
      <c r="E85" s="121"/>
      <c r="F85" s="121"/>
      <c r="G85" s="121"/>
      <c r="H85" s="122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23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29</v>
      </c>
      <c r="B89" s="6"/>
      <c r="C89" s="32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7" t="s">
        <v>38</v>
      </c>
      <c r="B90" s="65" t="s">
        <v>39</v>
      </c>
      <c r="C90" s="65"/>
      <c r="D90" s="65"/>
      <c r="E90" s="65"/>
      <c r="F90" s="65"/>
      <c r="G90" s="65"/>
      <c r="H90" s="65"/>
      <c r="I90" s="65"/>
      <c r="J90" s="65"/>
      <c r="K90" s="65"/>
      <c r="L90" s="11"/>
    </row>
    <row r="91" spans="1:12" ht="21.9" customHeight="1" x14ac:dyDescent="0.35">
      <c r="A91" s="58" t="s">
        <v>38</v>
      </c>
      <c r="B91" s="65" t="s">
        <v>40</v>
      </c>
      <c r="C91" s="65"/>
      <c r="D91" s="65"/>
      <c r="E91" s="65"/>
      <c r="F91" s="65"/>
      <c r="G91" s="65"/>
      <c r="H91" s="65"/>
      <c r="I91" s="65"/>
      <c r="J91" s="65"/>
      <c r="K91" s="65"/>
      <c r="L91" s="11"/>
    </row>
    <row r="92" spans="1:12" ht="21.9" customHeight="1" x14ac:dyDescent="0.35">
      <c r="A92" s="58" t="s">
        <v>38</v>
      </c>
      <c r="B92" s="65" t="s">
        <v>41</v>
      </c>
      <c r="C92" s="65"/>
      <c r="D92" s="65"/>
      <c r="E92" s="65"/>
      <c r="F92" s="65"/>
      <c r="G92" s="65"/>
      <c r="H92" s="65"/>
      <c r="I92" s="65"/>
      <c r="J92" s="65"/>
      <c r="K92" s="65"/>
      <c r="L92" s="11"/>
    </row>
    <row r="93" spans="1:12" ht="21.9" customHeight="1" x14ac:dyDescent="0.35">
      <c r="A93" s="58" t="s">
        <v>38</v>
      </c>
      <c r="B93" s="65" t="s">
        <v>42</v>
      </c>
      <c r="C93" s="65"/>
      <c r="D93" s="65"/>
      <c r="E93" s="65"/>
      <c r="F93" s="65"/>
      <c r="G93" s="65"/>
      <c r="H93" s="65"/>
      <c r="I93" s="65"/>
      <c r="J93" s="65"/>
      <c r="K93" s="65"/>
      <c r="L93" s="11"/>
    </row>
    <row r="94" spans="1:12" ht="42.6" customHeight="1" x14ac:dyDescent="0.35">
      <c r="A94" s="58" t="s">
        <v>38</v>
      </c>
      <c r="B94" s="65" t="s">
        <v>43</v>
      </c>
      <c r="C94" s="65"/>
      <c r="D94" s="65"/>
      <c r="E94" s="65"/>
      <c r="F94" s="65"/>
      <c r="G94" s="65"/>
      <c r="H94" s="65"/>
      <c r="I94" s="65"/>
      <c r="J94" s="65"/>
      <c r="K94" s="65"/>
      <c r="L94" s="50"/>
    </row>
    <row r="95" spans="1:12" s="47" customFormat="1" ht="21.9" customHeight="1" x14ac:dyDescent="0.35">
      <c r="A95" s="59" t="s">
        <v>38</v>
      </c>
      <c r="B95" s="65" t="s">
        <v>45</v>
      </c>
      <c r="C95" s="65"/>
      <c r="D95" s="65"/>
      <c r="E95" s="65"/>
      <c r="F95" s="65"/>
      <c r="G95" s="65"/>
      <c r="H95" s="65"/>
      <c r="I95" s="65"/>
      <c r="J95" s="65"/>
      <c r="K95" s="65"/>
      <c r="L95" s="46"/>
    </row>
    <row r="96" spans="1:12" ht="39.6" customHeight="1" x14ac:dyDescent="0.35">
      <c r="A96" s="58" t="s">
        <v>38</v>
      </c>
      <c r="B96" s="65" t="s">
        <v>44</v>
      </c>
      <c r="C96" s="65"/>
      <c r="D96" s="65"/>
      <c r="E96" s="65"/>
      <c r="F96" s="65"/>
      <c r="G96" s="65"/>
      <c r="H96" s="65"/>
      <c r="I96" s="65"/>
      <c r="J96" s="65"/>
      <c r="K96" s="65"/>
      <c r="L96" s="50"/>
    </row>
    <row r="97" spans="1:11" ht="18.600000000000001" customHeight="1" x14ac:dyDescent="0.35"/>
    <row r="98" spans="1:11" ht="21.9" customHeight="1" x14ac:dyDescent="0.35">
      <c r="A98" s="112" t="s">
        <v>22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4"/>
    </row>
    <row r="99" spans="1:11" ht="21.9" customHeight="1" x14ac:dyDescent="0.35">
      <c r="A99" s="115"/>
      <c r="B99" s="65"/>
      <c r="C99" s="65"/>
      <c r="D99" s="65"/>
      <c r="E99" s="65"/>
      <c r="F99" s="65"/>
      <c r="G99" s="65"/>
      <c r="H99" s="65"/>
      <c r="I99" s="65"/>
      <c r="J99" s="65"/>
      <c r="K99" s="116"/>
    </row>
    <row r="100" spans="1:11" ht="21.9" customHeight="1" x14ac:dyDescent="0.35">
      <c r="A100" s="117"/>
      <c r="B100" s="118"/>
      <c r="C100" s="118"/>
      <c r="D100" s="118"/>
      <c r="E100" s="118"/>
      <c r="F100" s="118"/>
      <c r="G100" s="118"/>
      <c r="H100" s="118"/>
      <c r="I100" s="118"/>
      <c r="J100" s="118"/>
      <c r="K100" s="119"/>
    </row>
    <row r="101" spans="1:11" ht="21.9" customHeight="1" x14ac:dyDescent="0.35"/>
    <row r="102" spans="1:11" ht="45" customHeight="1" x14ac:dyDescent="0.35">
      <c r="A102" s="137" t="s">
        <v>46</v>
      </c>
      <c r="B102" s="137"/>
      <c r="C102" s="137"/>
      <c r="D102" s="64"/>
      <c r="E102" s="64"/>
      <c r="F102" s="64"/>
      <c r="G102" s="64"/>
      <c r="H102" s="64"/>
      <c r="I102" s="64"/>
      <c r="J102" s="64"/>
      <c r="K102" s="64"/>
    </row>
    <row r="103" spans="1:11" ht="34.049999999999997" customHeight="1" x14ac:dyDescent="0.35">
      <c r="A103" s="63" t="s">
        <v>47</v>
      </c>
      <c r="B103" s="63"/>
      <c r="C103" s="63"/>
      <c r="D103" s="64"/>
      <c r="E103" s="64"/>
      <c r="F103" s="64"/>
      <c r="G103" s="64"/>
      <c r="H103" s="64"/>
      <c r="I103" s="64"/>
      <c r="J103" s="64"/>
      <c r="K103" s="64"/>
    </row>
    <row r="104" spans="1:11" ht="34.049999999999997" customHeight="1" x14ac:dyDescent="0.35">
      <c r="A104" s="63" t="s">
        <v>48</v>
      </c>
      <c r="B104" s="63"/>
      <c r="C104" s="63"/>
      <c r="D104" s="64"/>
      <c r="E104" s="64"/>
      <c r="F104" s="64"/>
      <c r="G104" s="64"/>
      <c r="H104" s="64"/>
      <c r="I104" s="64"/>
      <c r="J104" s="64"/>
      <c r="K104" s="64"/>
    </row>
    <row r="105" spans="1:11" ht="34.049999999999997" customHeight="1" x14ac:dyDescent="0.35">
      <c r="A105" s="63" t="s">
        <v>49</v>
      </c>
      <c r="B105" s="63"/>
      <c r="C105" s="63"/>
      <c r="D105" s="64"/>
      <c r="E105" s="64"/>
      <c r="F105" s="64"/>
      <c r="G105" s="64"/>
      <c r="H105" s="64"/>
      <c r="I105" s="64"/>
      <c r="J105" s="64"/>
      <c r="K105" s="64"/>
    </row>
    <row r="106" spans="1:11" ht="21.9" customHeight="1" x14ac:dyDescent="0.35"/>
    <row r="107" spans="1:11" s="10" customFormat="1" ht="21.9" customHeight="1" x14ac:dyDescent="0.35">
      <c r="B107" s="61"/>
      <c r="D107" s="111"/>
      <c r="E107" s="111"/>
      <c r="F107" s="111"/>
      <c r="G107" s="111"/>
      <c r="H107" s="111"/>
      <c r="I107" s="111"/>
      <c r="J107" s="11"/>
      <c r="K107" s="60"/>
    </row>
    <row r="108" spans="1:11" s="10" customFormat="1" ht="21.75" customHeight="1" x14ac:dyDescent="0.35">
      <c r="A108" s="62"/>
      <c r="B108" s="62"/>
      <c r="D108" s="62"/>
      <c r="E108" s="62"/>
      <c r="H108" s="62"/>
      <c r="I108" s="62"/>
      <c r="K108" s="62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2">
    <mergeCell ref="B65:D65"/>
    <mergeCell ref="A10:C10"/>
    <mergeCell ref="A2:D2"/>
    <mergeCell ref="A17:G17"/>
    <mergeCell ref="B57:D57"/>
    <mergeCell ref="B58:D58"/>
    <mergeCell ref="B59:D59"/>
    <mergeCell ref="B40:D40"/>
    <mergeCell ref="B46:D46"/>
    <mergeCell ref="B47:D47"/>
    <mergeCell ref="B48:D48"/>
    <mergeCell ref="B49:D49"/>
    <mergeCell ref="B44:D44"/>
    <mergeCell ref="B45:D45"/>
    <mergeCell ref="B41:D41"/>
    <mergeCell ref="B43:D43"/>
    <mergeCell ref="B54:D54"/>
    <mergeCell ref="B53:D53"/>
    <mergeCell ref="B20:G20"/>
    <mergeCell ref="F36:F37"/>
    <mergeCell ref="D11:F11"/>
    <mergeCell ref="F35:H35"/>
    <mergeCell ref="A14:K15"/>
    <mergeCell ref="J19:K19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D107:I107"/>
    <mergeCell ref="A98:K100"/>
    <mergeCell ref="A85:H85"/>
    <mergeCell ref="A74:K83"/>
    <mergeCell ref="A72:K72"/>
    <mergeCell ref="A35:A37"/>
    <mergeCell ref="B35:D37"/>
    <mergeCell ref="E35:E36"/>
    <mergeCell ref="G36:G37"/>
    <mergeCell ref="H36:H37"/>
    <mergeCell ref="B60:D60"/>
    <mergeCell ref="B61:D61"/>
    <mergeCell ref="B38:D38"/>
    <mergeCell ref="B39:D39"/>
    <mergeCell ref="K36:K37"/>
    <mergeCell ref="B42:D42"/>
    <mergeCell ref="B68:D68"/>
    <mergeCell ref="B62:D62"/>
    <mergeCell ref="B63:D63"/>
    <mergeCell ref="B64:D64"/>
    <mergeCell ref="A70:K70"/>
    <mergeCell ref="B66:D66"/>
    <mergeCell ref="B67:D67"/>
    <mergeCell ref="A102:C102"/>
    <mergeCell ref="E3:J3"/>
    <mergeCell ref="E4:J4"/>
    <mergeCell ref="E5:J5"/>
    <mergeCell ref="E6:J6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B56:D56"/>
    <mergeCell ref="B50:D50"/>
    <mergeCell ref="B51:D51"/>
    <mergeCell ref="B55:D55"/>
    <mergeCell ref="B52:D52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regnskabskema ved projekttilskud fra Børne- og Undervisningsministeriet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2021-06-22T12:51:16Z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