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23. Udlodningsmidler 2021\2. Puljeudmelding\"/>
    </mc:Choice>
  </mc:AlternateContent>
  <bookViews>
    <workbookView xWindow="0" yWindow="96" windowWidth="19032" windowHeight="11760"/>
  </bookViews>
  <sheets>
    <sheet name="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I26" i="3" l="1"/>
  <c r="I19" i="3" l="1"/>
  <c r="I27" i="3"/>
  <c r="K29" i="3" l="1"/>
  <c r="I28" i="3" l="1"/>
  <c r="I29" i="3"/>
  <c r="I30" i="3"/>
  <c r="I31" i="3"/>
  <c r="I32" i="3"/>
  <c r="I33" i="3"/>
  <c r="I34" i="3"/>
  <c r="I35" i="3"/>
  <c r="K27" i="3" l="1"/>
  <c r="K31" i="3" s="1"/>
  <c r="I51" i="3"/>
  <c r="K36" i="3" l="1"/>
  <c r="K34" i="3"/>
</calcChain>
</file>

<file path=xl/sharedStrings.xml><?xml version="1.0" encoding="utf-8"?>
<sst xmlns="http://schemas.openxmlformats.org/spreadsheetml/2006/main" count="48" uniqueCount="46">
  <si>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</si>
  <si>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</si>
  <si>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</si>
  <si>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</si>
  <si>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</si>
  <si>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</si>
  <si>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</si>
  <si>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</si>
  <si>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</si>
  <si>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</si>
  <si>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REGNSKAB</t>
  </si>
  <si>
    <t>Beløb/kr.</t>
  </si>
  <si>
    <t>Tabel 2: Udgiftsposter i projektet</t>
  </si>
  <si>
    <t>LEDELSESERKLÆRING:</t>
  </si>
  <si>
    <t>I overensstemmelse med bekendtgørelsen angivet i bevillingsbrevet bekræfter jeg hermed, at:</t>
  </si>
  <si>
    <t>(Kun hvide felter skal udfyldes.)</t>
  </si>
  <si>
    <t>Tilskudsmodtager (institution)</t>
  </si>
  <si>
    <t>Projektnummer, jf. bevillingsbrevet</t>
  </si>
  <si>
    <t xml:space="preserve">Egenfinansiering 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</si>
  <si>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</si>
  <si>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</si>
  <si>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</si>
  <si>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</si>
  <si>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</si>
  <si>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</si>
  <si>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r>
      <t>Børne- og Undervisningsministeriets tilskud</t>
    </r>
    <r>
      <rPr>
        <sz val="14"/>
        <rFont val="Calibri"/>
        <family val="2"/>
      </rPr>
      <t xml:space="preserve">, jf. bevillingsbrevet </t>
    </r>
  </si>
  <si>
    <r>
      <t xml:space="preserve">Navn: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</si>
  <si>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</si>
  <si>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</si>
  <si>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</si>
  <si>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t>Børne- og Undervisningsministeriets udlodningsmidler til undervisning 2021</t>
  </si>
  <si>
    <t>Pulje</t>
  </si>
  <si>
    <r>
      <t xml:space="preserve">Generelt Finansiering af projektet </t>
    </r>
    <r>
      <rPr>
        <sz val="12"/>
        <color indexed="8"/>
        <rFont val="Calibri"/>
        <family val="2"/>
      </rPr>
      <t>(</t>
    </r>
    <r>
      <rPr>
        <i/>
        <sz val="12"/>
        <color indexed="8"/>
        <rFont val="Calibri"/>
        <family val="2"/>
      </rPr>
      <t>Tabel 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>.</t>
    </r>
  </si>
  <si>
    <r>
      <rPr>
        <b/>
        <sz val="14"/>
        <color indexed="8"/>
        <rFont val="Calibri"/>
        <family val="2"/>
      </rPr>
      <t xml:space="preserve">Revision </t>
    </r>
    <r>
      <rPr>
        <sz val="14"/>
        <color indexed="8"/>
        <rFont val="Calibri"/>
        <family val="2"/>
      </rPr>
      <t xml:space="preserve">
</t>
    </r>
    <r>
      <rPr>
        <i/>
        <sz val="10"/>
        <color indexed="8"/>
        <rFont val="Calibri"/>
        <family val="2"/>
      </rPr>
      <t xml:space="preserve">(kun hvis der er stillet krav om revision i bevillingsbrevet) </t>
    </r>
  </si>
  <si>
    <t>7. De dispositioner, der er omfattet af regnskabsaflæggelsen, er i overensstemmelse med meddelte bevillinger, love og andre forskrifter samt med indgåede aftaler og sædvanlig praksis.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</si>
  <si>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>: 
/angiv bemærkninger her/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</si>
  <si>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>: 
/angiv bemærkninger her/</t>
    </r>
  </si>
  <si>
    <r>
      <rPr>
        <b/>
        <sz val="12"/>
        <rFont val="Calibri"/>
        <family val="2"/>
      </rPr>
      <t>Generelt REGNSKAB:</t>
    </r>
    <r>
      <rPr>
        <sz val="12"/>
        <rFont val="Calibri"/>
        <family val="2"/>
      </rPr>
      <t xml:space="preserve">
Regnskabet skal omfatte hele projektet/ aktiviteten. Underskrevet regnskab sendes til udlodningsmidler@uvm.dk. Det fremgår af bevillingsbrevet, hvilken bekendtgørelse der fastlægger regler for regnskab mv. for tilskuddet. Regnskabet bedes vedlagt både som</t>
    </r>
    <r>
      <rPr>
        <b/>
        <sz val="12"/>
        <rFont val="Calibri"/>
        <family val="2"/>
      </rPr>
      <t xml:space="preserve"> pdf </t>
    </r>
    <r>
      <rPr>
        <sz val="12"/>
        <rFont val="Calibri"/>
        <family val="2"/>
      </rPr>
      <t xml:space="preserve">og </t>
    </r>
    <r>
      <rPr>
        <b/>
        <sz val="12"/>
        <rFont val="Calibri"/>
        <family val="2"/>
      </rPr>
      <t>excel-fil (den udfyldte skabelon)</t>
    </r>
    <r>
      <rPr>
        <sz val="12"/>
        <rFont val="Calibri"/>
        <family val="2"/>
      </rPr>
      <t xml:space="preserve">. </t>
    </r>
  </si>
  <si>
    <t xml:space="preserve">Samlede lønudgifter: </t>
  </si>
  <si>
    <t>Lønudgifter: Maks. 15 pct. af tilskudsbeløbet må anvendes til løn</t>
  </si>
  <si>
    <r>
      <rPr>
        <b/>
        <sz val="12"/>
        <color indexed="8"/>
        <rFont val="Calibri"/>
        <family val="2"/>
      </rPr>
      <t>Generelt Udgiftsposter i projektet</t>
    </r>
    <r>
      <rPr>
        <sz val="12"/>
        <color indexed="8"/>
        <rFont val="Calibri"/>
        <family val="2"/>
      </rPr>
      <t xml:space="preserve"> (</t>
    </r>
    <r>
      <rPr>
        <i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):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Ved frikøb af undervisningspersonale findes timelønsatser på ministeriets hjemmeside: www.uvm.dk/puljeregnskab. FGU-institutioner skal anvende satser for avu-området. Bemærk, at </t>
    </r>
    <r>
      <rPr>
        <u/>
        <sz val="12"/>
        <color indexed="8"/>
        <rFont val="Calibri"/>
        <family val="2"/>
      </rPr>
      <t>maksimalt 15 pct</t>
    </r>
    <r>
      <rPr>
        <sz val="12"/>
        <color indexed="8"/>
        <rFont val="Calibri"/>
        <family val="2"/>
      </rPr>
      <t xml:space="preserve">. af tilskudsbeløbet, der fremgår af bevillingsbrevet, må anvendes til løn. 
</t>
    </r>
    <r>
      <rPr>
        <b/>
        <sz val="12"/>
        <color indexed="8"/>
        <rFont val="Calibri"/>
        <family val="2"/>
      </rPr>
      <t>Række 11-24</t>
    </r>
    <r>
      <rPr>
        <sz val="12"/>
        <color indexed="8"/>
        <rFont val="Calibri"/>
        <family val="2"/>
      </rPr>
      <t xml:space="preserve"> er beregnet til alle andre udgifter, som f.eks. køb af ydelser, leje af lokaler/udstyr, køb af éntre, m.v. 
</t>
    </r>
    <r>
      <rPr>
        <b/>
        <sz val="12"/>
        <color indexed="8"/>
        <rFont val="Calibri"/>
        <family val="2"/>
      </rPr>
      <t>Række 25</t>
    </r>
    <r>
      <rPr>
        <sz val="12"/>
        <color indexed="8"/>
        <rFont val="Calibri"/>
        <family val="2"/>
      </rPr>
      <t xml:space="preserve"> er beregnet til revision. Udgiften skal kun medtages, hvis der er stillet krav om revision i bevillingsbrevet.</t>
    </r>
  </si>
  <si>
    <t>REGNSKABSSKEMA: Børne- og Undervisningsministeriets udlodningsmidler til undervisning 2021</t>
  </si>
  <si>
    <t>Tilskudsberettigede:</t>
  </si>
  <si>
    <t>Ikke tilskudsberettigede:</t>
  </si>
  <si>
    <t>Egen + anden medfinansiering:</t>
  </si>
  <si>
    <t>Vurdering af 15 pct.-kravet: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</si>
</sst>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0"/>
      <color indexed="8"/>
      <name val="Calibri"/>
      <family val="2"/>
    </font>
    <font>
      <b/>
      <sz val="12"/>
      <color rgb="FFFF0000"/>
      <name val="Calibri"/>
      <family val="2"/>
    </font>
    <font>
      <i/>
      <sz val="12"/>
      <color rgb="FFFF0000"/>
      <name val="Calibri"/>
      <family val="2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name val="Arial"/>
      <family val="2"/>
    </font>
    <font>
      <b/>
      <sz val="2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3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0" borderId="3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3" borderId="1" xfId="0" applyFont="1" applyFill="1" applyBorder="1"/>
    <xf numFmtId="0" fontId="5" fillId="3" borderId="1" xfId="0" applyFont="1" applyFill="1" applyBorder="1" applyAlignment="1"/>
    <xf numFmtId="0" fontId="4" fillId="5" borderId="1" xfId="0" applyFont="1" applyFill="1" applyBorder="1" applyAlignment="1"/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4" fillId="3" borderId="1" xfId="0" applyNumberFormat="1" applyFont="1" applyFill="1" applyBorder="1"/>
    <xf numFmtId="4" fontId="4" fillId="2" borderId="1" xfId="0" applyNumberFormat="1" applyFont="1" applyFill="1" applyBorder="1"/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7" fillId="0" borderId="1" xfId="0" applyFont="1" applyBorder="1"/>
    <xf numFmtId="4" fontId="5" fillId="0" borderId="0" xfId="0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left" vertical="top" wrapText="1"/>
    </xf>
    <xf numFmtId="4" fontId="5" fillId="7" borderId="1" xfId="0" applyNumberFormat="1" applyFont="1" applyFill="1" applyBorder="1" applyAlignment="1">
      <alignment horizontal="right"/>
    </xf>
    <xf numFmtId="4" fontId="10" fillId="7" borderId="1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5" fillId="0" borderId="0" xfId="0" applyFont="1" applyAlignment="1">
      <alignment vertical="top"/>
    </xf>
    <xf numFmtId="4" fontId="10" fillId="0" borderId="0" xfId="0" applyNumberFormat="1" applyFont="1" applyFill="1" applyBorder="1" applyAlignment="1">
      <alignment horizontal="left"/>
    </xf>
    <xf numFmtId="4" fontId="26" fillId="0" borderId="0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4" fillId="4" borderId="6" xfId="0" applyFont="1" applyFill="1" applyBorder="1" applyAlignment="1">
      <alignment horizontal="center" wrapText="1"/>
    </xf>
    <xf numFmtId="0" fontId="24" fillId="4" borderId="7" xfId="0" applyFont="1" applyFill="1" applyBorder="1" applyAlignment="1">
      <alignment horizontal="center" wrapText="1"/>
    </xf>
    <xf numFmtId="0" fontId="24" fillId="4" borderId="10" xfId="0" applyFont="1" applyFill="1" applyBorder="1" applyAlignment="1">
      <alignment horizontal="center" wrapText="1"/>
    </xf>
    <xf numFmtId="0" fontId="24" fillId="4" borderId="11" xfId="0" applyFont="1" applyFill="1" applyBorder="1" applyAlignment="1">
      <alignment horizontal="center" wrapText="1"/>
    </xf>
    <xf numFmtId="4" fontId="24" fillId="3" borderId="12" xfId="0" applyNumberFormat="1" applyFont="1" applyFill="1" applyBorder="1" applyAlignment="1">
      <alignment horizontal="center"/>
    </xf>
    <xf numFmtId="4" fontId="24" fillId="3" borderId="13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4" fontId="24" fillId="3" borderId="16" xfId="0" applyNumberFormat="1" applyFont="1" applyFill="1" applyBorder="1" applyAlignment="1">
      <alignment horizontal="center"/>
    </xf>
    <xf numFmtId="4" fontId="24" fillId="3" borderId="17" xfId="0" applyNumberFormat="1" applyFont="1" applyFill="1" applyBorder="1" applyAlignment="1">
      <alignment horizontal="center"/>
    </xf>
    <xf numFmtId="4" fontId="26" fillId="6" borderId="8" xfId="0" applyNumberFormat="1" applyFont="1" applyFill="1" applyBorder="1" applyAlignment="1">
      <alignment horizontal="center"/>
    </xf>
    <xf numFmtId="4" fontId="26" fillId="6" borderId="9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3" borderId="1" xfId="0" applyFont="1" applyFill="1" applyBorder="1"/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right"/>
    </xf>
    <xf numFmtId="0" fontId="27" fillId="0" borderId="2" xfId="0" applyFont="1" applyFill="1" applyBorder="1" applyAlignment="1">
      <alignment vertical="top" wrapText="1"/>
    </xf>
    <xf numFmtId="0" fontId="27" fillId="0" borderId="4" xfId="0" applyFont="1" applyFill="1" applyBorder="1" applyAlignment="1">
      <alignment vertical="top" wrapText="1"/>
    </xf>
    <xf numFmtId="0" fontId="27" fillId="0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left" vertical="top" wrapText="1"/>
    </xf>
    <xf numFmtId="4" fontId="24" fillId="6" borderId="8" xfId="0" applyNumberFormat="1" applyFont="1" applyFill="1" applyBorder="1" applyAlignment="1">
      <alignment horizontal="center"/>
    </xf>
    <xf numFmtId="4" fontId="24" fillId="6" borderId="9" xfId="0" applyNumberFormat="1" applyFont="1" applyFill="1" applyBorder="1" applyAlignment="1">
      <alignment horizontal="center"/>
    </xf>
    <xf numFmtId="4" fontId="26" fillId="6" borderId="14" xfId="0" applyNumberFormat="1" applyFont="1" applyFill="1" applyBorder="1" applyAlignment="1">
      <alignment horizontal="center"/>
    </xf>
    <xf numFmtId="4" fontId="26" fillId="6" borderId="15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tabSelected="1" view="pageBreakPreview" zoomScale="80" zoomScaleNormal="70" zoomScaleSheetLayoutView="80" workbookViewId="0">
      <selection activeCell="I51" sqref="I51"/>
    </sheetView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9.109375" style="6" hidden="1" customWidth="1"/>
    <col min="9" max="9" width="29.33203125" style="6" customWidth="1"/>
    <col min="10" max="10" width="13.33203125" style="6" customWidth="1"/>
    <col min="11" max="12" width="18.33203125" style="6" customWidth="1"/>
    <col min="13" max="13" width="10.44140625" style="6" customWidth="1"/>
    <col min="14" max="16384" width="9.109375" style="6"/>
  </cols>
  <sheetData>
    <row r="1" spans="1:12" s="22" customFormat="1" ht="26.25" customHeight="1" x14ac:dyDescent="0.4">
      <c r="A1" s="54" t="s">
        <v>41</v>
      </c>
      <c r="B1" s="39"/>
      <c r="C1" s="39"/>
      <c r="D1" s="39"/>
      <c r="E1" s="39"/>
      <c r="F1" s="39"/>
      <c r="G1" s="39"/>
      <c r="H1" s="39"/>
      <c r="I1" s="39"/>
      <c r="J1" s="21"/>
      <c r="K1" s="21"/>
      <c r="L1" s="21"/>
    </row>
    <row r="2" spans="1:12" s="49" customFormat="1" ht="21.9" customHeight="1" x14ac:dyDescent="0.3">
      <c r="A2" s="47" t="s">
        <v>15</v>
      </c>
      <c r="B2" s="46"/>
      <c r="C2" s="46"/>
      <c r="D2" s="48"/>
      <c r="E2" s="48"/>
      <c r="F2" s="48"/>
      <c r="G2" s="48"/>
      <c r="H2" s="48"/>
      <c r="I2" s="48"/>
      <c r="J2" s="48"/>
      <c r="K2" s="48"/>
      <c r="L2" s="48"/>
    </row>
    <row r="3" spans="1:12" s="2" customFormat="1" ht="25.5" customHeight="1" x14ac:dyDescent="0.35">
      <c r="A3" s="85" t="s">
        <v>31</v>
      </c>
      <c r="B3" s="86"/>
      <c r="C3" s="86"/>
      <c r="D3" s="99"/>
      <c r="E3" s="87" t="s">
        <v>30</v>
      </c>
      <c r="F3" s="88"/>
      <c r="G3" s="88"/>
      <c r="H3" s="88"/>
      <c r="I3" s="88"/>
      <c r="J3" s="88"/>
      <c r="K3" s="89"/>
      <c r="L3" s="3"/>
    </row>
    <row r="4" spans="1:12" s="2" customFormat="1" ht="25.5" customHeight="1" x14ac:dyDescent="0.35">
      <c r="A4" s="85" t="s">
        <v>17</v>
      </c>
      <c r="B4" s="86"/>
      <c r="C4" s="86"/>
      <c r="D4" s="99"/>
      <c r="E4" s="87"/>
      <c r="F4" s="88"/>
      <c r="G4" s="88"/>
      <c r="H4" s="88"/>
      <c r="I4" s="88"/>
      <c r="J4" s="88"/>
      <c r="K4" s="89"/>
      <c r="L4" s="3"/>
    </row>
    <row r="5" spans="1:12" s="2" customFormat="1" ht="25.5" customHeight="1" x14ac:dyDescent="0.35">
      <c r="A5" s="85" t="s">
        <v>16</v>
      </c>
      <c r="B5" s="86"/>
      <c r="C5" s="86"/>
      <c r="D5" s="99"/>
      <c r="E5" s="96"/>
      <c r="F5" s="97"/>
      <c r="G5" s="97"/>
      <c r="H5" s="97"/>
      <c r="I5" s="97"/>
      <c r="J5" s="97"/>
      <c r="K5" s="98"/>
      <c r="L5" s="3"/>
    </row>
    <row r="6" spans="1:12" s="2" customFormat="1" ht="25.5" customHeight="1" x14ac:dyDescent="0.35">
      <c r="A6" s="85" t="s">
        <v>0</v>
      </c>
      <c r="B6" s="86"/>
      <c r="C6" s="86"/>
      <c r="D6" s="43"/>
      <c r="E6" s="87"/>
      <c r="F6" s="88"/>
      <c r="G6" s="88"/>
      <c r="H6" s="88"/>
      <c r="I6" s="88"/>
      <c r="J6" s="88"/>
      <c r="K6" s="89"/>
      <c r="L6" s="3"/>
    </row>
    <row r="7" spans="1:12" s="2" customFormat="1" ht="22.5" customHeight="1" x14ac:dyDescent="0.35">
      <c r="A7" s="4"/>
      <c r="B7" s="4"/>
      <c r="C7" s="4"/>
      <c r="D7" s="4"/>
      <c r="E7" s="4"/>
      <c r="F7" s="4"/>
      <c r="G7" s="4"/>
    </row>
    <row r="8" spans="1:12" s="4" customFormat="1" ht="21.9" customHeight="1" x14ac:dyDescent="0.3">
      <c r="A8" s="57" t="s">
        <v>32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4" customFormat="1" ht="17.399999999999999" x14ac:dyDescent="0.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4" customFormat="1" ht="21.9" customHeight="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21.9" customHeight="1" x14ac:dyDescent="0.35">
      <c r="A11" s="60" t="s">
        <v>1</v>
      </c>
      <c r="B11" s="60"/>
      <c r="C11" s="60"/>
      <c r="D11" s="60"/>
      <c r="E11" s="60"/>
      <c r="F11" s="60"/>
      <c r="G11" s="60"/>
      <c r="K11" s="7"/>
    </row>
    <row r="12" spans="1:12" s="2" customFormat="1" ht="21.9" customHeight="1" x14ac:dyDescent="0.35">
      <c r="A12" s="93" t="s">
        <v>2</v>
      </c>
      <c r="B12" s="79" t="s">
        <v>9</v>
      </c>
      <c r="C12" s="79"/>
      <c r="D12" s="79"/>
      <c r="E12" s="79"/>
      <c r="F12" s="79"/>
      <c r="G12" s="79"/>
      <c r="H12" s="40"/>
      <c r="I12" s="94" t="s">
        <v>10</v>
      </c>
      <c r="J12" s="94"/>
    </row>
    <row r="13" spans="1:12" s="2" customFormat="1" ht="52.5" customHeight="1" x14ac:dyDescent="0.35">
      <c r="A13" s="93"/>
      <c r="B13" s="79"/>
      <c r="C13" s="79"/>
      <c r="D13" s="79"/>
      <c r="E13" s="79"/>
      <c r="F13" s="79"/>
      <c r="G13" s="79"/>
      <c r="H13" s="40"/>
      <c r="I13" s="95" t="s">
        <v>11</v>
      </c>
      <c r="J13" s="95"/>
    </row>
    <row r="14" spans="1:12" s="2" customFormat="1" ht="21.9" customHeight="1" x14ac:dyDescent="0.35">
      <c r="A14" s="23">
        <v>1</v>
      </c>
      <c r="B14" s="61" t="s">
        <v>18</v>
      </c>
      <c r="C14" s="61"/>
      <c r="D14" s="61"/>
      <c r="E14" s="61"/>
      <c r="F14" s="61"/>
      <c r="G14" s="61"/>
      <c r="H14" s="40"/>
      <c r="I14" s="80">
        <v>0</v>
      </c>
      <c r="J14" s="80"/>
    </row>
    <row r="15" spans="1:12" s="2" customFormat="1" ht="21.9" customHeight="1" x14ac:dyDescent="0.35">
      <c r="A15" s="23">
        <v>2</v>
      </c>
      <c r="B15" s="61" t="s">
        <v>25</v>
      </c>
      <c r="C15" s="61"/>
      <c r="D15" s="61"/>
      <c r="E15" s="61"/>
      <c r="F15" s="61"/>
      <c r="G15" s="61"/>
      <c r="H15" s="40"/>
      <c r="I15" s="80">
        <v>0</v>
      </c>
      <c r="J15" s="80"/>
    </row>
    <row r="16" spans="1:12" s="2" customFormat="1" ht="21.9" customHeight="1" x14ac:dyDescent="0.35">
      <c r="A16" s="23">
        <v>3</v>
      </c>
      <c r="B16" s="62"/>
      <c r="C16" s="62"/>
      <c r="D16" s="62"/>
      <c r="E16" s="62"/>
      <c r="F16" s="62"/>
      <c r="G16" s="62"/>
      <c r="H16" s="40"/>
      <c r="I16" s="80">
        <v>0</v>
      </c>
      <c r="J16" s="80"/>
    </row>
    <row r="17" spans="1:12" s="2" customFormat="1" ht="21.9" customHeight="1" x14ac:dyDescent="0.35">
      <c r="A17" s="23">
        <v>4</v>
      </c>
      <c r="B17" s="62"/>
      <c r="C17" s="62"/>
      <c r="D17" s="62"/>
      <c r="E17" s="62"/>
      <c r="F17" s="62"/>
      <c r="G17" s="62"/>
      <c r="H17" s="40"/>
      <c r="I17" s="80">
        <v>0</v>
      </c>
      <c r="J17" s="80"/>
    </row>
    <row r="18" spans="1:12" s="2" customFormat="1" ht="21.9" customHeight="1" x14ac:dyDescent="0.35">
      <c r="A18" s="23">
        <v>5</v>
      </c>
      <c r="B18" s="62"/>
      <c r="C18" s="62"/>
      <c r="D18" s="62"/>
      <c r="E18" s="62"/>
      <c r="F18" s="62"/>
      <c r="G18" s="62"/>
      <c r="H18" s="40"/>
      <c r="I18" s="80">
        <v>0</v>
      </c>
      <c r="J18" s="80"/>
    </row>
    <row r="19" spans="1:12" ht="21.9" customHeight="1" x14ac:dyDescent="0.35">
      <c r="A19" s="23"/>
      <c r="B19" s="79" t="s">
        <v>3</v>
      </c>
      <c r="C19" s="79"/>
      <c r="D19" s="79"/>
      <c r="E19" s="79"/>
      <c r="F19" s="79"/>
      <c r="G19" s="79"/>
      <c r="H19" s="41"/>
      <c r="I19" s="81">
        <f>SUM(I14:J18)</f>
        <v>0</v>
      </c>
      <c r="J19" s="81"/>
    </row>
    <row r="20" spans="1:12" s="2" customFormat="1" ht="21.9" customHeight="1" x14ac:dyDescent="0.35">
      <c r="A20" s="1"/>
      <c r="B20" s="5"/>
      <c r="C20" s="5"/>
      <c r="D20" s="5"/>
      <c r="E20" s="5"/>
      <c r="F20" s="5"/>
      <c r="G20" s="5"/>
      <c r="H20" s="4"/>
      <c r="I20" s="18"/>
      <c r="J20" s="19"/>
      <c r="K20" s="19"/>
    </row>
    <row r="21" spans="1:12" s="2" customFormat="1" ht="87.6" customHeight="1" x14ac:dyDescent="0.35">
      <c r="A21" s="82" t="s">
        <v>40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4"/>
    </row>
    <row r="22" spans="1:12" ht="21.9" customHeight="1" x14ac:dyDescent="0.35">
      <c r="A22" s="60" t="s">
        <v>12</v>
      </c>
      <c r="B22" s="60"/>
      <c r="C22" s="60"/>
      <c r="D22" s="60"/>
      <c r="E22" s="60"/>
      <c r="F22" s="60"/>
      <c r="G22" s="60"/>
    </row>
    <row r="23" spans="1:12" ht="21.9" customHeight="1" thickBot="1" x14ac:dyDescent="0.4">
      <c r="A23" s="78" t="s">
        <v>2</v>
      </c>
      <c r="B23" s="78" t="s">
        <v>4</v>
      </c>
      <c r="C23" s="78"/>
      <c r="D23" s="78"/>
      <c r="E23" s="78"/>
      <c r="F23" s="90" t="s">
        <v>10</v>
      </c>
      <c r="G23" s="90"/>
      <c r="H23" s="90"/>
      <c r="I23" s="90"/>
      <c r="J23" s="92"/>
      <c r="K23" s="92"/>
      <c r="L23" s="92"/>
    </row>
    <row r="24" spans="1:12" s="8" customFormat="1" ht="34.5" customHeight="1" x14ac:dyDescent="0.35">
      <c r="A24" s="78"/>
      <c r="B24" s="78"/>
      <c r="C24" s="78"/>
      <c r="D24" s="78"/>
      <c r="E24" s="78"/>
      <c r="F24" s="63" t="s">
        <v>8</v>
      </c>
      <c r="G24" s="63" t="s">
        <v>7</v>
      </c>
      <c r="H24" s="37"/>
      <c r="I24" s="63" t="s">
        <v>6</v>
      </c>
      <c r="J24" s="91"/>
      <c r="K24" s="67" t="s">
        <v>39</v>
      </c>
      <c r="L24" s="68"/>
    </row>
    <row r="25" spans="1:12" s="8" customFormat="1" ht="20.25" customHeight="1" thickBot="1" x14ac:dyDescent="0.4">
      <c r="A25" s="78"/>
      <c r="B25" s="78"/>
      <c r="C25" s="78"/>
      <c r="D25" s="78"/>
      <c r="E25" s="78"/>
      <c r="F25" s="63"/>
      <c r="G25" s="63"/>
      <c r="H25" s="38"/>
      <c r="I25" s="63"/>
      <c r="J25" s="91"/>
      <c r="K25" s="69"/>
      <c r="L25" s="70"/>
    </row>
    <row r="26" spans="1:12" s="8" customFormat="1" ht="21.9" customHeight="1" x14ac:dyDescent="0.35">
      <c r="A26" s="24">
        <v>1</v>
      </c>
      <c r="B26" s="66"/>
      <c r="C26" s="66"/>
      <c r="D26" s="66"/>
      <c r="E26" s="66"/>
      <c r="F26" s="44">
        <v>0</v>
      </c>
      <c r="G26" s="44">
        <v>0</v>
      </c>
      <c r="H26" s="32"/>
      <c r="I26" s="32">
        <f>F26*G26</f>
        <v>0</v>
      </c>
      <c r="K26" s="71" t="s">
        <v>38</v>
      </c>
      <c r="L26" s="72"/>
    </row>
    <row r="27" spans="1:12" s="8" customFormat="1" ht="21.9" customHeight="1" thickBot="1" x14ac:dyDescent="0.4">
      <c r="A27" s="24">
        <v>2</v>
      </c>
      <c r="B27" s="58"/>
      <c r="C27" s="58"/>
      <c r="D27" s="58"/>
      <c r="E27" s="58"/>
      <c r="F27" s="45">
        <v>0</v>
      </c>
      <c r="G27" s="45">
        <v>0</v>
      </c>
      <c r="H27" s="33"/>
      <c r="I27" s="32">
        <f>F27*G27</f>
        <v>0</v>
      </c>
      <c r="K27" s="102">
        <f>+SUM(I26:I35)</f>
        <v>0</v>
      </c>
      <c r="L27" s="103"/>
    </row>
    <row r="28" spans="1:12" s="8" customFormat="1" ht="21.9" customHeight="1" x14ac:dyDescent="0.35">
      <c r="A28" s="24">
        <v>3</v>
      </c>
      <c r="B28" s="58"/>
      <c r="C28" s="58"/>
      <c r="D28" s="58"/>
      <c r="E28" s="58"/>
      <c r="F28" s="45">
        <v>0</v>
      </c>
      <c r="G28" s="45">
        <v>0</v>
      </c>
      <c r="H28" s="33"/>
      <c r="I28" s="32">
        <f t="shared" ref="I28:I35" si="0">F28*G28</f>
        <v>0</v>
      </c>
      <c r="K28" s="74" t="s">
        <v>42</v>
      </c>
      <c r="L28" s="75"/>
    </row>
    <row r="29" spans="1:12" s="8" customFormat="1" ht="21.9" customHeight="1" thickBot="1" x14ac:dyDescent="0.4">
      <c r="A29" s="24">
        <v>4</v>
      </c>
      <c r="B29" s="58"/>
      <c r="C29" s="58"/>
      <c r="D29" s="58"/>
      <c r="E29" s="58"/>
      <c r="F29" s="45">
        <v>0</v>
      </c>
      <c r="G29" s="45">
        <v>0</v>
      </c>
      <c r="H29" s="33"/>
      <c r="I29" s="32">
        <f t="shared" si="0"/>
        <v>0</v>
      </c>
      <c r="J29" s="35"/>
      <c r="K29" s="76">
        <f>0.15*I15</f>
        <v>0</v>
      </c>
      <c r="L29" s="77"/>
    </row>
    <row r="30" spans="1:12" s="8" customFormat="1" ht="21.9" customHeight="1" x14ac:dyDescent="0.35">
      <c r="A30" s="24">
        <v>5</v>
      </c>
      <c r="B30" s="58"/>
      <c r="C30" s="58"/>
      <c r="D30" s="58"/>
      <c r="E30" s="58"/>
      <c r="F30" s="45">
        <v>0</v>
      </c>
      <c r="G30" s="45">
        <v>0</v>
      </c>
      <c r="H30" s="33"/>
      <c r="I30" s="32">
        <f t="shared" si="0"/>
        <v>0</v>
      </c>
      <c r="J30" s="35"/>
      <c r="K30" s="74" t="s">
        <v>43</v>
      </c>
      <c r="L30" s="75"/>
    </row>
    <row r="31" spans="1:12" s="8" customFormat="1" ht="21.9" customHeight="1" thickBot="1" x14ac:dyDescent="0.4">
      <c r="A31" s="24">
        <v>6</v>
      </c>
      <c r="B31" s="58"/>
      <c r="C31" s="58"/>
      <c r="D31" s="58"/>
      <c r="E31" s="58"/>
      <c r="F31" s="45">
        <v>0</v>
      </c>
      <c r="G31" s="45">
        <v>0</v>
      </c>
      <c r="H31" s="33"/>
      <c r="I31" s="32">
        <f t="shared" si="0"/>
        <v>0</v>
      </c>
      <c r="J31" s="51"/>
      <c r="K31" s="76">
        <f>+IF(K29&gt;K27,0,K27-K29)</f>
        <v>0</v>
      </c>
      <c r="L31" s="77"/>
    </row>
    <row r="32" spans="1:12" s="8" customFormat="1" ht="21.9" customHeight="1" thickBot="1" x14ac:dyDescent="0.4">
      <c r="A32" s="24">
        <v>7</v>
      </c>
      <c r="B32" s="58"/>
      <c r="C32" s="58"/>
      <c r="D32" s="58"/>
      <c r="E32" s="58"/>
      <c r="F32" s="45">
        <v>0</v>
      </c>
      <c r="G32" s="45">
        <v>0</v>
      </c>
      <c r="H32" s="33"/>
      <c r="I32" s="32">
        <f t="shared" si="0"/>
        <v>0</v>
      </c>
      <c r="J32" s="35"/>
    </row>
    <row r="33" spans="1:12" s="8" customFormat="1" ht="21.9" customHeight="1" x14ac:dyDescent="0.35">
      <c r="A33" s="24">
        <v>8</v>
      </c>
      <c r="B33" s="58"/>
      <c r="C33" s="58"/>
      <c r="D33" s="58"/>
      <c r="E33" s="58"/>
      <c r="F33" s="45">
        <v>0</v>
      </c>
      <c r="G33" s="45">
        <v>0</v>
      </c>
      <c r="H33" s="33"/>
      <c r="I33" s="32">
        <f t="shared" si="0"/>
        <v>0</v>
      </c>
      <c r="J33" s="35"/>
      <c r="K33" s="74" t="s">
        <v>44</v>
      </c>
      <c r="L33" s="75"/>
    </row>
    <row r="34" spans="1:12" s="8" customFormat="1" ht="21.9" customHeight="1" thickBot="1" x14ac:dyDescent="0.4">
      <c r="A34" s="24">
        <v>9</v>
      </c>
      <c r="B34" s="58"/>
      <c r="C34" s="58"/>
      <c r="D34" s="58"/>
      <c r="E34" s="58"/>
      <c r="F34" s="45">
        <v>0</v>
      </c>
      <c r="G34" s="45">
        <v>0</v>
      </c>
      <c r="H34" s="33"/>
      <c r="I34" s="32">
        <f t="shared" si="0"/>
        <v>0</v>
      </c>
      <c r="J34" s="35"/>
      <c r="K34" s="76">
        <f>+I19-I15</f>
        <v>0</v>
      </c>
      <c r="L34" s="77"/>
    </row>
    <row r="35" spans="1:12" s="8" customFormat="1" ht="21.9" customHeight="1" x14ac:dyDescent="0.35">
      <c r="A35" s="24">
        <v>10</v>
      </c>
      <c r="B35" s="58"/>
      <c r="C35" s="58"/>
      <c r="D35" s="58"/>
      <c r="E35" s="58"/>
      <c r="F35" s="45">
        <v>0</v>
      </c>
      <c r="G35" s="45">
        <v>0</v>
      </c>
      <c r="H35" s="33"/>
      <c r="I35" s="32">
        <f t="shared" si="0"/>
        <v>0</v>
      </c>
      <c r="J35" s="35"/>
      <c r="K35" s="74" t="s">
        <v>45</v>
      </c>
      <c r="L35" s="75"/>
    </row>
    <row r="36" spans="1:12" s="8" customFormat="1" ht="21.9" customHeight="1" thickBot="1" x14ac:dyDescent="0.4">
      <c r="A36" s="24">
        <v>11</v>
      </c>
      <c r="B36" s="66"/>
      <c r="C36" s="66"/>
      <c r="D36" s="66"/>
      <c r="E36" s="66"/>
      <c r="F36" s="33"/>
      <c r="G36" s="33"/>
      <c r="H36" s="33"/>
      <c r="I36" s="55">
        <v>0</v>
      </c>
      <c r="J36" s="35"/>
      <c r="K36" s="100" t="str">
        <f>+IF(K31&gt;I19-I15,"Ikke opfyldt.","Opfyldt")</f>
        <v>Opfyldt</v>
      </c>
      <c r="L36" s="101"/>
    </row>
    <row r="37" spans="1:12" s="8" customFormat="1" ht="21.9" customHeight="1" x14ac:dyDescent="0.35">
      <c r="A37" s="24">
        <v>12</v>
      </c>
      <c r="B37" s="58"/>
      <c r="C37" s="58"/>
      <c r="D37" s="58"/>
      <c r="E37" s="58"/>
      <c r="F37" s="33"/>
      <c r="G37" s="33"/>
      <c r="H37" s="33"/>
      <c r="I37" s="29">
        <v>0</v>
      </c>
      <c r="J37" s="35"/>
    </row>
    <row r="38" spans="1:12" s="8" customFormat="1" ht="21.9" customHeight="1" x14ac:dyDescent="0.35">
      <c r="A38" s="24">
        <v>13</v>
      </c>
      <c r="B38" s="58"/>
      <c r="C38" s="58"/>
      <c r="D38" s="58"/>
      <c r="E38" s="58"/>
      <c r="F38" s="33"/>
      <c r="G38" s="33"/>
      <c r="H38" s="33"/>
      <c r="I38" s="29">
        <v>0</v>
      </c>
      <c r="J38" s="35"/>
      <c r="K38" s="53"/>
      <c r="L38" s="52"/>
    </row>
    <row r="39" spans="1:12" s="8" customFormat="1" ht="21.9" customHeight="1" x14ac:dyDescent="0.35">
      <c r="A39" s="24">
        <v>14</v>
      </c>
      <c r="B39" s="58"/>
      <c r="C39" s="58"/>
      <c r="D39" s="58"/>
      <c r="E39" s="58"/>
      <c r="F39" s="33"/>
      <c r="G39" s="33"/>
      <c r="H39" s="33"/>
      <c r="I39" s="29">
        <v>0</v>
      </c>
      <c r="J39" s="35"/>
      <c r="K39" s="35"/>
      <c r="L39" s="34"/>
    </row>
    <row r="40" spans="1:12" s="8" customFormat="1" ht="21.9" customHeight="1" x14ac:dyDescent="0.35">
      <c r="A40" s="24">
        <v>15</v>
      </c>
      <c r="B40" s="58"/>
      <c r="C40" s="58"/>
      <c r="D40" s="58"/>
      <c r="E40" s="58"/>
      <c r="F40" s="33"/>
      <c r="G40" s="33"/>
      <c r="H40" s="33"/>
      <c r="I40" s="29">
        <v>0</v>
      </c>
      <c r="J40" s="35"/>
      <c r="K40" s="35"/>
      <c r="L40" s="34"/>
    </row>
    <row r="41" spans="1:12" s="8" customFormat="1" ht="21.9" customHeight="1" x14ac:dyDescent="0.35">
      <c r="A41" s="24">
        <v>16</v>
      </c>
      <c r="B41" s="58"/>
      <c r="C41" s="58"/>
      <c r="D41" s="58"/>
      <c r="E41" s="58"/>
      <c r="F41" s="33"/>
      <c r="G41" s="33"/>
      <c r="H41" s="33"/>
      <c r="I41" s="29">
        <v>0</v>
      </c>
      <c r="J41" s="35"/>
      <c r="K41" s="35"/>
      <c r="L41" s="34"/>
    </row>
    <row r="42" spans="1:12" s="8" customFormat="1" ht="21.9" customHeight="1" x14ac:dyDescent="0.35">
      <c r="A42" s="24">
        <v>17</v>
      </c>
      <c r="B42" s="58"/>
      <c r="C42" s="58"/>
      <c r="D42" s="58"/>
      <c r="E42" s="58"/>
      <c r="F42" s="33"/>
      <c r="G42" s="33"/>
      <c r="H42" s="33"/>
      <c r="I42" s="29">
        <v>0</v>
      </c>
      <c r="J42" s="35"/>
      <c r="K42" s="35"/>
      <c r="L42" s="34"/>
    </row>
    <row r="43" spans="1:12" s="8" customFormat="1" ht="21.9" customHeight="1" x14ac:dyDescent="0.35">
      <c r="A43" s="24">
        <v>18</v>
      </c>
      <c r="B43" s="58"/>
      <c r="C43" s="58"/>
      <c r="D43" s="58"/>
      <c r="E43" s="58"/>
      <c r="F43" s="33"/>
      <c r="G43" s="33"/>
      <c r="H43" s="33"/>
      <c r="I43" s="29">
        <v>0</v>
      </c>
      <c r="J43" s="35"/>
      <c r="K43" s="35"/>
      <c r="L43" s="34"/>
    </row>
    <row r="44" spans="1:12" s="8" customFormat="1" ht="21.9" customHeight="1" x14ac:dyDescent="0.35">
      <c r="A44" s="24">
        <v>19</v>
      </c>
      <c r="B44" s="58"/>
      <c r="C44" s="58"/>
      <c r="D44" s="58"/>
      <c r="E44" s="58"/>
      <c r="F44" s="33"/>
      <c r="G44" s="33"/>
      <c r="H44" s="33"/>
      <c r="I44" s="29">
        <v>0</v>
      </c>
      <c r="J44" s="35"/>
      <c r="K44" s="35"/>
      <c r="L44" s="42"/>
    </row>
    <row r="45" spans="1:12" s="8" customFormat="1" ht="21.9" customHeight="1" x14ac:dyDescent="0.35">
      <c r="A45" s="24">
        <v>20</v>
      </c>
      <c r="B45" s="58"/>
      <c r="C45" s="58"/>
      <c r="D45" s="58"/>
      <c r="E45" s="58"/>
      <c r="F45" s="33"/>
      <c r="G45" s="33"/>
      <c r="H45" s="33"/>
      <c r="I45" s="29">
        <v>0</v>
      </c>
      <c r="J45" s="35"/>
      <c r="K45" s="35"/>
      <c r="L45" s="42"/>
    </row>
    <row r="46" spans="1:12" s="8" customFormat="1" ht="21.9" customHeight="1" x14ac:dyDescent="0.35">
      <c r="A46" s="24">
        <v>21</v>
      </c>
      <c r="B46" s="58"/>
      <c r="C46" s="58"/>
      <c r="D46" s="58"/>
      <c r="E46" s="58"/>
      <c r="F46" s="33"/>
      <c r="G46" s="33"/>
      <c r="H46" s="33"/>
      <c r="I46" s="29">
        <v>0</v>
      </c>
      <c r="J46" s="35"/>
      <c r="K46" s="35"/>
      <c r="L46" s="42"/>
    </row>
    <row r="47" spans="1:12" s="8" customFormat="1" ht="21.9" customHeight="1" x14ac:dyDescent="0.35">
      <c r="A47" s="24">
        <v>22</v>
      </c>
      <c r="B47" s="58"/>
      <c r="C47" s="58"/>
      <c r="D47" s="58"/>
      <c r="E47" s="58"/>
      <c r="F47" s="33"/>
      <c r="G47" s="33"/>
      <c r="H47" s="33"/>
      <c r="I47" s="29">
        <v>0</v>
      </c>
      <c r="J47" s="35"/>
      <c r="K47" s="35"/>
      <c r="L47" s="42"/>
    </row>
    <row r="48" spans="1:12" s="8" customFormat="1" ht="21.9" customHeight="1" x14ac:dyDescent="0.35">
      <c r="A48" s="24">
        <v>23</v>
      </c>
      <c r="B48" s="58"/>
      <c r="C48" s="58"/>
      <c r="D48" s="58"/>
      <c r="E48" s="58"/>
      <c r="F48" s="33"/>
      <c r="G48" s="33"/>
      <c r="H48" s="33"/>
      <c r="I48" s="29">
        <v>0</v>
      </c>
      <c r="J48" s="35"/>
      <c r="K48" s="35"/>
      <c r="L48" s="42"/>
    </row>
    <row r="49" spans="1:12" s="8" customFormat="1" ht="21.9" customHeight="1" x14ac:dyDescent="0.35">
      <c r="A49" s="24">
        <v>24</v>
      </c>
      <c r="B49" s="58"/>
      <c r="C49" s="58"/>
      <c r="D49" s="58"/>
      <c r="E49" s="58"/>
      <c r="F49" s="33"/>
      <c r="G49" s="33"/>
      <c r="H49" s="33"/>
      <c r="I49" s="29">
        <v>0</v>
      </c>
      <c r="J49" s="35"/>
      <c r="K49" s="35"/>
      <c r="L49" s="34"/>
    </row>
    <row r="50" spans="1:12" s="8" customFormat="1" ht="36.6" customHeight="1" x14ac:dyDescent="0.35">
      <c r="A50" s="24">
        <v>25</v>
      </c>
      <c r="B50" s="58" t="s">
        <v>33</v>
      </c>
      <c r="C50" s="58"/>
      <c r="D50" s="58"/>
      <c r="E50" s="58"/>
      <c r="F50" s="33"/>
      <c r="G50" s="33"/>
      <c r="H50" s="33"/>
      <c r="I50" s="29">
        <v>0</v>
      </c>
      <c r="J50" s="35"/>
      <c r="K50" s="35"/>
      <c r="L50" s="34"/>
    </row>
    <row r="51" spans="1:12" s="8" customFormat="1" ht="21.9" customHeight="1" x14ac:dyDescent="0.35">
      <c r="A51" s="25"/>
      <c r="B51" s="59" t="s">
        <v>5</v>
      </c>
      <c r="C51" s="59"/>
      <c r="D51" s="59"/>
      <c r="E51" s="59"/>
      <c r="F51" s="30"/>
      <c r="G51" s="30"/>
      <c r="H51" s="31"/>
      <c r="I51" s="30">
        <f>SUM(I26:I50)</f>
        <v>0</v>
      </c>
      <c r="J51" s="36"/>
      <c r="K51" s="36"/>
      <c r="L51" s="36"/>
    </row>
    <row r="52" spans="1:12" ht="21.9" customHeight="1" x14ac:dyDescent="0.35"/>
    <row r="53" spans="1:12" s="17" customFormat="1" ht="50.4" customHeight="1" x14ac:dyDescent="0.3">
      <c r="A53" s="64" t="s">
        <v>37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</row>
    <row r="54" spans="1:12" ht="19.95" customHeight="1" x14ac:dyDescent="0.35">
      <c r="A54" s="9"/>
      <c r="B54" s="9"/>
      <c r="C54" s="10"/>
      <c r="D54" s="10"/>
      <c r="E54" s="10"/>
    </row>
    <row r="55" spans="1:12" ht="21.9" customHeight="1" x14ac:dyDescent="0.35">
      <c r="A55" s="58" t="s">
        <v>35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1:12" ht="21.9" customHeight="1" x14ac:dyDescent="0.3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2" ht="21.75" customHeight="1" x14ac:dyDescent="0.3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1:12" ht="21.75" customHeight="1" x14ac:dyDescent="0.3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spans="1:12" ht="21.75" customHeight="1" x14ac:dyDescent="0.3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2" ht="22.5" customHeight="1" x14ac:dyDescent="0.3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1:12" ht="19.5" customHeight="1" x14ac:dyDescent="0.3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1:12" s="11" customFormat="1" ht="21.9" customHeight="1" x14ac:dyDescent="0.35">
      <c r="A62" s="2"/>
      <c r="B62" s="2"/>
      <c r="C62" s="2"/>
      <c r="D62" s="2"/>
      <c r="E62" s="2"/>
      <c r="F62" s="2"/>
      <c r="G62" s="2"/>
    </row>
    <row r="63" spans="1:12" s="11" customFormat="1" ht="21.9" customHeight="1" x14ac:dyDescent="0.4">
      <c r="A63" s="26" t="s">
        <v>13</v>
      </c>
    </row>
    <row r="64" spans="1:12" s="11" customFormat="1" ht="21.9" customHeight="1" x14ac:dyDescent="0.35">
      <c r="A64" s="2"/>
      <c r="B64" s="2"/>
      <c r="C64" s="2"/>
      <c r="D64" s="2"/>
      <c r="E64" s="2"/>
      <c r="F64" s="2"/>
      <c r="G64" s="2"/>
    </row>
    <row r="65" spans="1:12" ht="21.9" customHeight="1" x14ac:dyDescent="0.35">
      <c r="A65" s="6" t="s">
        <v>14</v>
      </c>
      <c r="C65" s="28"/>
      <c r="E65" s="12"/>
      <c r="G65" s="12"/>
    </row>
    <row r="66" spans="1:12" ht="21.9" customHeight="1" x14ac:dyDescent="0.35">
      <c r="C66" s="12"/>
      <c r="F66" s="12"/>
      <c r="G66" s="12"/>
    </row>
    <row r="67" spans="1:12" s="50" customFormat="1" ht="21.9" customHeight="1" x14ac:dyDescent="0.25">
      <c r="A67" s="73" t="s">
        <v>19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</row>
    <row r="68" spans="1:12" s="50" customFormat="1" ht="21.9" customHeight="1" x14ac:dyDescent="0.25">
      <c r="A68" s="73" t="s">
        <v>20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</row>
    <row r="69" spans="1:12" s="50" customFormat="1" ht="21.9" customHeight="1" x14ac:dyDescent="0.25">
      <c r="A69" s="73" t="s">
        <v>21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</row>
    <row r="70" spans="1:12" s="50" customFormat="1" ht="21.9" customHeight="1" x14ac:dyDescent="0.25">
      <c r="A70" s="73" t="s">
        <v>22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</row>
    <row r="71" spans="1:12" s="50" customFormat="1" ht="25.95" customHeight="1" x14ac:dyDescent="0.25">
      <c r="A71" s="73" t="s">
        <v>23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</row>
    <row r="72" spans="1:12" s="50" customFormat="1" ht="21.75" customHeight="1" x14ac:dyDescent="0.25">
      <c r="A72" s="73" t="s">
        <v>24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</row>
    <row r="73" spans="1:12" s="50" customFormat="1" ht="39.75" customHeight="1" x14ac:dyDescent="0.25">
      <c r="A73" s="107" t="s">
        <v>34</v>
      </c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</row>
    <row r="74" spans="1:12" ht="21.9" customHeight="1" x14ac:dyDescent="0.35"/>
    <row r="75" spans="1:12" ht="21.9" customHeight="1" x14ac:dyDescent="0.35">
      <c r="A75" s="58" t="s">
        <v>36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1:12" ht="21.9" customHeight="1" x14ac:dyDescent="0.3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pans="1:12" ht="21.9" customHeight="1" x14ac:dyDescent="0.3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</row>
    <row r="78" spans="1:12" ht="21.9" customHeight="1" x14ac:dyDescent="0.3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</row>
    <row r="79" spans="1:12" ht="21.9" customHeight="1" x14ac:dyDescent="0.35"/>
    <row r="80" spans="1:12" ht="75" customHeight="1" x14ac:dyDescent="0.35">
      <c r="A80" s="106" t="s">
        <v>26</v>
      </c>
      <c r="B80" s="106"/>
      <c r="C80" s="105"/>
      <c r="D80" s="105"/>
      <c r="E80" s="105"/>
      <c r="F80" s="105"/>
      <c r="G80" s="105"/>
      <c r="H80" s="105"/>
      <c r="I80" s="105"/>
      <c r="J80" s="105"/>
      <c r="K80" s="105"/>
      <c r="L80" s="105"/>
    </row>
    <row r="81" spans="1:12" ht="21.9" customHeight="1" x14ac:dyDescent="0.35">
      <c r="A81" s="104" t="s">
        <v>27</v>
      </c>
      <c r="B81" s="104"/>
      <c r="C81" s="105"/>
      <c r="D81" s="105"/>
      <c r="E81" s="105"/>
      <c r="F81" s="105"/>
      <c r="G81" s="105"/>
      <c r="H81" s="105"/>
      <c r="I81" s="105"/>
      <c r="J81" s="105"/>
      <c r="K81" s="105"/>
      <c r="L81" s="105"/>
    </row>
    <row r="82" spans="1:12" ht="21.9" customHeight="1" x14ac:dyDescent="0.35">
      <c r="A82" s="104" t="s">
        <v>28</v>
      </c>
      <c r="B82" s="104"/>
      <c r="C82" s="105"/>
      <c r="D82" s="105"/>
      <c r="E82" s="105"/>
      <c r="F82" s="105"/>
      <c r="G82" s="105"/>
      <c r="H82" s="105"/>
      <c r="I82" s="105"/>
      <c r="J82" s="105"/>
      <c r="K82" s="105"/>
      <c r="L82" s="105"/>
    </row>
    <row r="83" spans="1:12" ht="42.75" customHeight="1" x14ac:dyDescent="0.35">
      <c r="A83" s="104" t="s">
        <v>29</v>
      </c>
      <c r="B83" s="104"/>
      <c r="C83" s="105"/>
      <c r="D83" s="105"/>
      <c r="E83" s="105"/>
      <c r="F83" s="105"/>
      <c r="G83" s="105"/>
      <c r="H83" s="105"/>
      <c r="I83" s="105"/>
      <c r="J83" s="105"/>
      <c r="K83" s="105"/>
      <c r="L83" s="105"/>
    </row>
    <row r="84" spans="1:12" ht="21.9" customHeight="1" x14ac:dyDescent="0.35">
      <c r="B84" s="13"/>
      <c r="D84" s="56"/>
      <c r="E84" s="56"/>
      <c r="F84" s="56"/>
      <c r="G84" s="56"/>
      <c r="H84" s="56"/>
      <c r="I84" s="56"/>
      <c r="J84" s="56"/>
      <c r="K84" s="14"/>
      <c r="L84" s="20"/>
    </row>
    <row r="85" spans="1:12" x14ac:dyDescent="0.35">
      <c r="A85" s="11"/>
      <c r="B85" s="11"/>
    </row>
    <row r="86" spans="1:12" s="8" customFormat="1" ht="17.399999999999999" x14ac:dyDescent="0.3"/>
    <row r="87" spans="1:12" s="16" customFormat="1" x14ac:dyDescent="0.35">
      <c r="A87" s="15"/>
      <c r="B87" s="15"/>
      <c r="C87" s="15"/>
    </row>
    <row r="88" spans="1:12" s="8" customFormat="1" ht="17.399999999999999" x14ac:dyDescent="0.3"/>
    <row r="89" spans="1:12" s="8" customFormat="1" ht="17.399999999999999" x14ac:dyDescent="0.3"/>
    <row r="90" spans="1:12" s="8" customFormat="1" ht="17.399999999999999" x14ac:dyDescent="0.3"/>
    <row r="91" spans="1:12" s="8" customFormat="1" ht="17.399999999999999" x14ac:dyDescent="0.3"/>
    <row r="92" spans="1:12" s="8" customFormat="1" ht="17.399999999999999" x14ac:dyDescent="0.3"/>
    <row r="93" spans="1:12" s="8" customFormat="1" ht="17.399999999999999" x14ac:dyDescent="0.3"/>
    <row r="94" spans="1:12" s="8" customFormat="1" ht="17.399999999999999" x14ac:dyDescent="0.3"/>
    <row r="95" spans="1:12" s="8" customFormat="1" ht="17.399999999999999" x14ac:dyDescent="0.3"/>
    <row r="96" spans="1:12" s="8" customFormat="1" ht="17.399999999999999" x14ac:dyDescent="0.3"/>
    <row r="97" s="8" customFormat="1" ht="17.399999999999999" x14ac:dyDescent="0.3"/>
    <row r="98" s="8" customFormat="1" ht="17.399999999999999" x14ac:dyDescent="0.3"/>
    <row r="99" s="8" customFormat="1" ht="17.399999999999999" x14ac:dyDescent="0.3"/>
    <row r="100" s="8" customFormat="1" ht="17.399999999999999" x14ac:dyDescent="0.3"/>
    <row r="101" s="8" customFormat="1" ht="17.399999999999999" x14ac:dyDescent="0.3"/>
    <row r="102" s="8" customFormat="1" ht="17.399999999999999" x14ac:dyDescent="0.3"/>
    <row r="103" s="8" customFormat="1" ht="17.399999999999999" x14ac:dyDescent="0.3"/>
    <row r="104" s="8" customFormat="1" ht="17.399999999999999" x14ac:dyDescent="0.3"/>
    <row r="105" s="8" customFormat="1" ht="17.399999999999999" x14ac:dyDescent="0.3"/>
    <row r="106" s="8" customFormat="1" ht="17.399999999999999" x14ac:dyDescent="0.3"/>
    <row r="107" s="8" customFormat="1" ht="17.399999999999999" x14ac:dyDescent="0.3"/>
    <row r="108" s="8" customFormat="1" ht="17.399999999999999" x14ac:dyDescent="0.3"/>
    <row r="109" s="8" customFormat="1" ht="17.399999999999999" x14ac:dyDescent="0.3"/>
    <row r="110" s="8" customFormat="1" ht="17.399999999999999" x14ac:dyDescent="0.3"/>
    <row r="111" s="8" customFormat="1" ht="17.399999999999999" x14ac:dyDescent="0.3"/>
    <row r="112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  <row r="120" s="8" customFormat="1" ht="17.399999999999999" x14ac:dyDescent="0.3"/>
    <row r="121" s="8" customFormat="1" ht="17.399999999999999" x14ac:dyDescent="0.3"/>
    <row r="122" s="8" customFormat="1" ht="17.399999999999999" x14ac:dyDescent="0.3"/>
    <row r="123" s="8" customFormat="1" ht="17.399999999999999" x14ac:dyDescent="0.3"/>
    <row r="124" s="8" customFormat="1" ht="17.399999999999999" x14ac:dyDescent="0.3"/>
    <row r="125" s="8" customFormat="1" ht="17.399999999999999" x14ac:dyDescent="0.3"/>
    <row r="126" s="8" customFormat="1" ht="17.399999999999999" x14ac:dyDescent="0.3"/>
    <row r="127" s="8" customFormat="1" ht="17.399999999999999" x14ac:dyDescent="0.3"/>
  </sheetData>
  <mergeCells count="92">
    <mergeCell ref="A72:L72"/>
    <mergeCell ref="A73:L73"/>
    <mergeCell ref="B38:E38"/>
    <mergeCell ref="B39:E39"/>
    <mergeCell ref="A71:L71"/>
    <mergeCell ref="B44:E44"/>
    <mergeCell ref="B45:E45"/>
    <mergeCell ref="B40:E40"/>
    <mergeCell ref="B41:E41"/>
    <mergeCell ref="A82:B82"/>
    <mergeCell ref="A83:B83"/>
    <mergeCell ref="C80:L80"/>
    <mergeCell ref="C81:L81"/>
    <mergeCell ref="C82:L82"/>
    <mergeCell ref="C83:L83"/>
    <mergeCell ref="A80:B80"/>
    <mergeCell ref="A81:B81"/>
    <mergeCell ref="I15:J15"/>
    <mergeCell ref="I16:J16"/>
    <mergeCell ref="I17:J17"/>
    <mergeCell ref="B46:E46"/>
    <mergeCell ref="K35:L35"/>
    <mergeCell ref="K36:L36"/>
    <mergeCell ref="K27:L27"/>
    <mergeCell ref="K31:L31"/>
    <mergeCell ref="K28:L28"/>
    <mergeCell ref="B31:E31"/>
    <mergeCell ref="B27:E27"/>
    <mergeCell ref="B28:E28"/>
    <mergeCell ref="B29:E29"/>
    <mergeCell ref="B30:E30"/>
    <mergeCell ref="B32:E32"/>
    <mergeCell ref="K29:L29"/>
    <mergeCell ref="E3:K3"/>
    <mergeCell ref="E4:K4"/>
    <mergeCell ref="E5:K5"/>
    <mergeCell ref="A4:D4"/>
    <mergeCell ref="A3:D3"/>
    <mergeCell ref="A5:D5"/>
    <mergeCell ref="A6:C6"/>
    <mergeCell ref="E6:K6"/>
    <mergeCell ref="B35:E35"/>
    <mergeCell ref="B36:E36"/>
    <mergeCell ref="B37:E37"/>
    <mergeCell ref="B33:E33"/>
    <mergeCell ref="B34:E34"/>
    <mergeCell ref="F23:I23"/>
    <mergeCell ref="B16:G16"/>
    <mergeCell ref="J24:J25"/>
    <mergeCell ref="J23:L23"/>
    <mergeCell ref="A12:A13"/>
    <mergeCell ref="B12:G13"/>
    <mergeCell ref="I12:J12"/>
    <mergeCell ref="I13:J13"/>
    <mergeCell ref="I14:J14"/>
    <mergeCell ref="B17:G17"/>
    <mergeCell ref="I24:I25"/>
    <mergeCell ref="B23:E25"/>
    <mergeCell ref="B19:G19"/>
    <mergeCell ref="I18:J18"/>
    <mergeCell ref="I19:J19"/>
    <mergeCell ref="A21:L21"/>
    <mergeCell ref="A23:A25"/>
    <mergeCell ref="A22:G22"/>
    <mergeCell ref="F24:F25"/>
    <mergeCell ref="K24:L25"/>
    <mergeCell ref="K26:L26"/>
    <mergeCell ref="A70:L70"/>
    <mergeCell ref="B47:E47"/>
    <mergeCell ref="B48:E48"/>
    <mergeCell ref="A67:L67"/>
    <mergeCell ref="A68:L68"/>
    <mergeCell ref="A69:L69"/>
    <mergeCell ref="K30:L30"/>
    <mergeCell ref="K33:L33"/>
    <mergeCell ref="K34:L34"/>
    <mergeCell ref="D84:J84"/>
    <mergeCell ref="A8:L9"/>
    <mergeCell ref="A55:L61"/>
    <mergeCell ref="B42:E42"/>
    <mergeCell ref="B43:E43"/>
    <mergeCell ref="B49:E49"/>
    <mergeCell ref="B50:E50"/>
    <mergeCell ref="B51:E51"/>
    <mergeCell ref="A11:G11"/>
    <mergeCell ref="B14:G14"/>
    <mergeCell ref="B15:G15"/>
    <mergeCell ref="B18:G18"/>
    <mergeCell ref="G24:G25"/>
    <mergeCell ref="A75:L78"/>
    <mergeCell ref="A53:L53"/>
    <mergeCell ref="B26:E26"/>
  </mergeCells>
  <phoneticPr fontId="1" type="noConversion"/>
  <conditionalFormatting sqref="K36:L36">
    <cfRule type="containsText" dxfId="0" priority="1" operator="containsText" text="Ikke">
      <formula>NOT(ISERROR(SEARCH("Ikke",K36)))</formula>
    </cfRule>
  </conditionalFormatting>
  <pageMargins left="0.19685039370078741" right="0.19685039370078741" top="0.98425196850393704" bottom="0.78740157480314965" header="0" footer="0"/>
  <pageSetup paperSize="9" scale="59" fitToHeight="5" orientation="portrait" r:id="rId1"/>
  <headerFooter alignWithMargins="0">
    <oddFooter>Side &amp;P af &amp;N</oddFooter>
  </headerFooter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 til udlodningsmidler til undervisning 2021</dc:title>
  <dc:creator>Børne- og Undervisningsministeriet</dc:creator>
  <cp:lastModifiedBy>Undervisningsministeriet</cp:lastModifiedBy>
  <cp:lastPrinted>2021-05-26T10:20:36Z</cp:lastPrinted>
  <dcterms:created xsi:type="dcterms:W3CDTF">2012-09-20T20:13:57Z</dcterms:created>
  <dcterms:modified xsi:type="dcterms:W3CDTF">2021-06-14T09:40:00Z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