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b\Excel\Jul\"/>
    </mc:Choice>
  </mc:AlternateContent>
  <bookViews>
    <workbookView xWindow="-15" yWindow="45" windowWidth="12600" windowHeight="12345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M121" i="3" l="1"/>
  <c r="L121" i="3"/>
  <c r="M111" i="3"/>
  <c r="M94" i="3"/>
  <c r="M73" i="3"/>
  <c r="M62" i="3"/>
  <c r="M57" i="3"/>
  <c r="L56" i="3"/>
  <c r="L27" i="3"/>
  <c r="F46" i="3"/>
  <c r="H27" i="3"/>
  <c r="F27" i="3"/>
  <c r="D27" i="3"/>
  <c r="J26" i="3"/>
  <c r="J25" i="3"/>
  <c r="J24" i="3"/>
  <c r="J23" i="3"/>
  <c r="J22" i="3"/>
  <c r="J20" i="3"/>
  <c r="J19" i="3"/>
  <c r="J27" i="3" l="1"/>
  <c r="D10" i="3" s="1"/>
  <c r="M116" i="3" l="1"/>
  <c r="M115" i="3"/>
  <c r="M114" i="3"/>
  <c r="M72" i="3"/>
  <c r="M71" i="3"/>
  <c r="L119" i="3"/>
  <c r="I119" i="3"/>
  <c r="F119" i="3"/>
  <c r="L102" i="3"/>
  <c r="I102" i="3"/>
  <c r="F102" i="3"/>
  <c r="L101" i="3"/>
  <c r="I101" i="3"/>
  <c r="F101" i="3"/>
  <c r="L100" i="3"/>
  <c r="I100" i="3"/>
  <c r="F100" i="3"/>
  <c r="L99" i="3"/>
  <c r="I99" i="3"/>
  <c r="F99" i="3"/>
  <c r="L98" i="3"/>
  <c r="I98" i="3"/>
  <c r="F98" i="3"/>
  <c r="L76" i="3"/>
  <c r="I76" i="3"/>
  <c r="F76" i="3"/>
  <c r="L59" i="3"/>
  <c r="I59" i="3"/>
  <c r="F59" i="3"/>
  <c r="L58" i="3"/>
  <c r="I58" i="3"/>
  <c r="F58" i="3"/>
  <c r="L57" i="3"/>
  <c r="I57" i="3"/>
  <c r="F57" i="3"/>
  <c r="I56" i="3"/>
  <c r="F56" i="3"/>
  <c r="L55" i="3"/>
  <c r="I55" i="3"/>
  <c r="F55" i="3"/>
  <c r="M119" i="3" l="1"/>
  <c r="M76" i="3"/>
  <c r="M98" i="3"/>
  <c r="M99" i="3"/>
  <c r="M100" i="3"/>
  <c r="M101" i="3"/>
  <c r="M102" i="3"/>
  <c r="M55" i="3" l="1"/>
  <c r="M56" i="3"/>
  <c r="M58" i="3"/>
  <c r="M59" i="3"/>
  <c r="M61" i="3"/>
  <c r="M63" i="3"/>
  <c r="M64" i="3"/>
  <c r="M65" i="3"/>
  <c r="M66" i="3"/>
  <c r="M67" i="3"/>
  <c r="M68" i="3"/>
  <c r="M69" i="3"/>
  <c r="M70" i="3"/>
  <c r="M74" i="3"/>
  <c r="M75" i="3"/>
  <c r="M77" i="3"/>
  <c r="M104" i="3" l="1"/>
  <c r="M105" i="3"/>
  <c r="M106" i="3"/>
  <c r="M107" i="3"/>
  <c r="M108" i="3"/>
  <c r="M109" i="3"/>
  <c r="M110" i="3"/>
  <c r="M112" i="3"/>
  <c r="M113" i="3"/>
  <c r="M117" i="3"/>
  <c r="M118" i="3"/>
  <c r="M120" i="3"/>
  <c r="F89" i="3"/>
  <c r="F90" i="3"/>
  <c r="F91" i="3"/>
  <c r="F92" i="3"/>
  <c r="F93" i="3"/>
  <c r="F94" i="3"/>
  <c r="F95" i="3"/>
  <c r="F96" i="3"/>
  <c r="F97" i="3"/>
  <c r="F47" i="3" l="1"/>
  <c r="F48" i="3"/>
  <c r="F49" i="3"/>
  <c r="F50" i="3"/>
  <c r="F51" i="3"/>
  <c r="F52" i="3"/>
  <c r="F53" i="3"/>
  <c r="F54" i="3"/>
  <c r="F121" i="3"/>
  <c r="L97" i="3"/>
  <c r="I97" i="3"/>
  <c r="L96" i="3"/>
  <c r="I96" i="3"/>
  <c r="L95" i="3"/>
  <c r="I95" i="3"/>
  <c r="L94" i="3"/>
  <c r="I94" i="3"/>
  <c r="L93" i="3"/>
  <c r="I93" i="3"/>
  <c r="L92" i="3"/>
  <c r="I92" i="3"/>
  <c r="L91" i="3"/>
  <c r="I91" i="3"/>
  <c r="L90" i="3"/>
  <c r="I90" i="3"/>
  <c r="L89" i="3"/>
  <c r="I89" i="3"/>
  <c r="L54" i="3"/>
  <c r="L53" i="3"/>
  <c r="L52" i="3"/>
  <c r="L51" i="3"/>
  <c r="L50" i="3"/>
  <c r="L49" i="3"/>
  <c r="L48" i="3"/>
  <c r="L47" i="3"/>
  <c r="L46" i="3"/>
  <c r="M92" i="3" l="1"/>
  <c r="M96" i="3"/>
  <c r="M97" i="3"/>
  <c r="M95" i="3"/>
  <c r="M93" i="3"/>
  <c r="M91" i="3"/>
  <c r="M90" i="3"/>
  <c r="M89" i="3"/>
  <c r="I121" i="3"/>
  <c r="L78" i="3"/>
  <c r="F78" i="3"/>
  <c r="M78" i="3" s="1"/>
  <c r="I46" i="3"/>
  <c r="M46" i="3" s="1"/>
  <c r="I47" i="3"/>
  <c r="M47" i="3" s="1"/>
  <c r="I48" i="3"/>
  <c r="M48" i="3" s="1"/>
  <c r="I49" i="3"/>
  <c r="M49" i="3" s="1"/>
  <c r="I50" i="3"/>
  <c r="M50" i="3" s="1"/>
  <c r="I51" i="3"/>
  <c r="M51" i="3" s="1"/>
  <c r="I52" i="3"/>
  <c r="M52" i="3" s="1"/>
  <c r="I53" i="3"/>
  <c r="M53" i="3" s="1"/>
  <c r="I54" i="3"/>
  <c r="M54" i="3" s="1"/>
  <c r="I78" i="3" l="1"/>
  <c r="D11" i="3" s="1"/>
  <c r="D12" i="3" s="1"/>
  <c r="C12" i="3" s="1"/>
</calcChain>
</file>

<file path=xl/sharedStrings.xml><?xml version="1.0" encoding="utf-8"?>
<sst xmlns="http://schemas.openxmlformats.org/spreadsheetml/2006/main" count="85" uniqueCount="58">
  <si>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</si>
  <si>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</si>
  <si>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</si>
  <si>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</si>
  <si>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</si>
  <si>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</si>
  <si>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</si>
  <si>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</si>
  <si>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</si>
  <si>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</si>
  <si>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</si>
  <si>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</si>
  <si>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 xml:space="preserve">Indtægter </t>
  </si>
  <si>
    <t>Navn/ tilskudsmodtagers ledelse/ tegningsberettiget person</t>
  </si>
  <si>
    <t>BUDGET samlet</t>
  </si>
  <si>
    <t>Finansiering af projektet i alt (tabel 1):</t>
  </si>
  <si>
    <t>Udgifter i projektet i alt  (tabel 2):</t>
  </si>
  <si>
    <t>LEDELSESERKLÆRING:</t>
  </si>
  <si>
    <t>Tabel 2: Udgiftsposter i projektet BUDGET</t>
  </si>
  <si>
    <t>Tabel 3: Udgiftsposter i projektet REGNSKAB</t>
  </si>
  <si>
    <t>År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</si>
  <si>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delregnskab eller regnskab</t>
    </r>
  </si>
  <si>
    <r>
      <rPr>
        <b/>
        <sz val="12"/>
        <color indexed="8"/>
        <rFont val="Calibri"/>
        <family val="2"/>
      </rPr>
      <t>Bemærkninger til BUDGET</t>
    </r>
    <r>
      <rPr>
        <sz val="12"/>
        <color indexed="8"/>
        <rFont val="Calibri"/>
        <family val="2"/>
      </rPr>
      <t>: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</si>
  <si>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</si>
  <si>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</si>
  <si>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Difference: </t>
  </si>
  <si>
    <t xml:space="preserve">Bemærkninger til finansiering af projektet: </t>
  </si>
  <si>
    <t>I overensstemmelse med bekendtgørelsen angivet i bevillingsbrevet bekræfter jeg hermed, at: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</si>
  <si>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</si>
  <si>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</si>
  <si>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</si>
  <si>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</si>
  <si>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 xml:space="preserve">6. Der er foretaget en faglig afrapportering og de data, der ligger til grund for det, er pålidelige. </t>
  </si>
  <si>
    <t xml:space="preserve">Egenfinansiering </t>
  </si>
  <si>
    <t>5. De oplysninger, som er meddelt om opfyldelsen af projektets eller aktivitetens formål og mål, herunder resultatkravene, er dokumenterede.</t>
  </si>
  <si>
    <t>7. De dispositioner, der er omfattet af regnskabsaflæggelsen, er i overensstemmelse med meddelte bevillinger, love og andre forskrifter samt med indgåede aftaler og sædvanlig praksis.</t>
  </si>
  <si>
    <t>Anden medfinansiering:</t>
  </si>
  <si>
    <t>(Udfyld kun de hvide felter i skabelonen)</t>
  </si>
  <si>
    <r>
      <t xml:space="preserve">Projektnummer, jf. bevillingsbrevet
</t>
    </r>
    <r>
      <rPr>
        <sz val="12"/>
        <rFont val="Arial"/>
        <family val="2"/>
      </rPr>
      <t>(udfyldes ved revideret budget og regnskab)</t>
    </r>
  </si>
  <si>
    <t xml:space="preserve">Pulje til støtte af implementering af lettere behandlingstilbud i kommunernes pædagogiske psykologiske rådgivning (PPR) 2020-2022
</t>
  </si>
  <si>
    <t xml:space="preserve">REGNSKAB/kr. </t>
  </si>
  <si>
    <t>BUDGET/kr.</t>
  </si>
  <si>
    <t>2020-2022</t>
  </si>
  <si>
    <r>
      <t xml:space="preserve">Antal timer
</t>
    </r>
    <r>
      <rPr>
        <sz val="10"/>
        <color indexed="8"/>
        <rFont val="Calibri"/>
        <family val="2"/>
      </rPr>
      <t>(</t>
    </r>
    <r>
      <rPr>
        <i/>
        <sz val="10"/>
        <color indexed="8"/>
        <rFont val="Calibri"/>
        <family val="2"/>
      </rPr>
      <t>antal km. ved transport)</t>
    </r>
  </si>
  <si>
    <r>
      <t>Sats pr. time</t>
    </r>
    <r>
      <rPr>
        <b/>
        <i/>
        <sz val="12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(takst pr. km. ved transport )</t>
    </r>
  </si>
  <si>
    <r>
      <rPr>
        <b/>
        <sz val="14"/>
        <color indexed="8"/>
        <rFont val="Calibri"/>
        <family val="2"/>
      </rPr>
      <t>L</t>
    </r>
    <r>
      <rPr>
        <b/>
        <i/>
        <sz val="14"/>
        <color indexed="8"/>
        <rFont val="Calibri"/>
        <family val="2"/>
      </rPr>
      <t>øn og pensionsudgifter:</t>
    </r>
  </si>
  <si>
    <t>Relaterede udgifter:</t>
  </si>
  <si>
    <t>Transport (kilometergodtgørelse)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</si>
  <si>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Regnskabet skal </t>
    </r>
    <r>
      <rPr>
        <u/>
        <sz val="12"/>
        <color indexed="8"/>
        <rFont val="Calibri"/>
        <family val="2"/>
      </rPr>
      <t>også</t>
    </r>
    <r>
      <rPr>
        <sz val="12"/>
        <color indexed="8"/>
        <rFont val="Calibri"/>
        <family val="2"/>
      </rPr>
      <t xml:space="preserve"> vedlægges som pdf eller excel-fil. Bekendtgørelsen kan findes på ministeriets hjemmeside: www.uvm.dk/puljeregnskab.  </t>
    </r>
  </si>
  <si>
    <r>
      <t xml:space="preserve">Sats pr. time </t>
    </r>
    <r>
      <rPr>
        <i/>
        <sz val="10"/>
        <color indexed="8"/>
        <rFont val="Calibri"/>
        <family val="2"/>
      </rPr>
      <t>(takst pr. km. ved transport )</t>
    </r>
  </si>
  <si>
    <r>
      <t>BUDGET- OG REGNSKABSSKEMA: P</t>
    </r>
    <r>
      <rPr>
        <b/>
        <sz val="14"/>
        <color indexed="8"/>
        <rFont val="Calibri"/>
        <family val="2"/>
      </rPr>
      <t xml:space="preserve">rojekttilskud fra Børne- og Undervisningsministeriet </t>
    </r>
    <r>
      <rPr>
        <b/>
        <u/>
        <sz val="14"/>
        <color indexed="8"/>
        <rFont val="Calibri"/>
        <family val="2"/>
      </rPr>
      <t>med krav om delregnskab</t>
    </r>
  </si>
  <si>
    <t>Kommune</t>
  </si>
  <si>
    <r>
      <t xml:space="preserve">Børne- og Undervisningsministeriet 
</t>
    </r>
    <r>
      <rPr>
        <i/>
        <sz val="14"/>
        <color indexed="8"/>
        <rFont val="Calibri"/>
        <family val="2"/>
      </rPr>
      <t>(ansøgers forslag til udbetalingsprofil)</t>
    </r>
  </si>
  <si>
    <r>
      <t xml:space="preserve">Generelt BUDGET 
</t>
    </r>
    <r>
      <rPr>
        <b/>
        <i/>
        <sz val="12"/>
        <color indexed="8"/>
        <rFont val="Calibri"/>
        <family val="2"/>
      </rPr>
      <t>Tabel1: Finansiering af projektet</t>
    </r>
    <r>
      <rPr>
        <b/>
        <sz val="12"/>
        <color indexed="8"/>
        <rFont val="Calibri"/>
        <family val="2"/>
      </rPr>
      <t xml:space="preserve">
   Rækker 1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 med ansøgers medfinansieringsbeløb. 
   </t>
    </r>
    <r>
      <rPr>
        <b/>
        <sz val="12"/>
        <color indexed="8"/>
        <rFont val="Calibri"/>
        <family val="2"/>
      </rPr>
      <t xml:space="preserve">Række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 med ansøgers forslag til udbetalingsprofil, der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overholde følgende kriterier: 
        - udbetalingsbeløbet i 2020 kan maksimalt udgøre 19 pct. af det ansøgte beløb
        - udbetalingsbeløbet i 2021 skal mindst udgøre 39 pct. af det ansøgte beløb
        - udbetalingsbeløbet i 2022 skal mindst udgøre 42 pct. af det ansøgte beløb.
   </t>
    </r>
    <r>
      <rPr>
        <b/>
        <sz val="12"/>
        <color indexed="8"/>
        <rFont val="Calibri"/>
        <family val="2"/>
      </rPr>
      <t xml:space="preserve">Række 4-8 </t>
    </r>
    <r>
      <rPr>
        <sz val="12"/>
        <color indexed="8"/>
        <rFont val="Calibri"/>
        <family val="2"/>
      </rPr>
      <t xml:space="preserve">udfyldes med eventuelle medfinansiering fra andre deltagende parter mv. 
 </t>
    </r>
    <r>
      <rPr>
        <b/>
        <sz val="12"/>
        <color indexed="8"/>
        <rFont val="Calibri"/>
        <family val="2"/>
      </rPr>
      <t xml:space="preserve">Tilskuddet fra puljen kan maksimalt udgøre 80 pct. af projektets samlede budget. </t>
    </r>
  </si>
  <si>
    <r>
      <rPr>
        <b/>
        <sz val="12"/>
        <color indexed="8"/>
        <rFont val="Calibri"/>
        <family val="2"/>
      </rPr>
      <t xml:space="preserve">Generelt BUDGET og REGNSKAB (Tabel 2-3):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>Række 2-15 og 32</t>
    </r>
    <r>
      <rPr>
        <sz val="12"/>
        <color indexed="8"/>
        <rFont val="Calibri"/>
        <family val="2"/>
      </rPr>
      <t xml:space="preserve"> er beregnet til udgifter til </t>
    </r>
    <r>
      <rPr>
        <b/>
        <sz val="12"/>
        <color indexed="8"/>
        <rFont val="Calibri"/>
        <family val="2"/>
      </rPr>
      <t>løn og transport</t>
    </r>
    <r>
      <rPr>
        <sz val="12"/>
        <color indexed="8"/>
        <rFont val="Calibri"/>
        <family val="2"/>
      </rPr>
      <t xml:space="preserve"> (ved kilometergodtgørelsen):
 a) Lønniveauet må </t>
    </r>
    <r>
      <rPr>
        <u/>
        <sz val="12"/>
        <color indexed="8"/>
        <rFont val="Calibri"/>
        <family val="2"/>
      </rPr>
      <t>ikke</t>
    </r>
    <r>
      <rPr>
        <sz val="12"/>
        <color indexed="8"/>
        <rFont val="Calibri"/>
        <family val="2"/>
      </rPr>
      <t xml:space="preserve"> være højere end det, der er aftalt i overenskomster for arbejdet på området. Hvis området ikke er dækket af en overenskomst, må lønniveauet ikke være højere end det, der er aftalt i de statslige overenskomster for lignende arbejde. Udgiften skal budgetteres med </t>
    </r>
    <r>
      <rPr>
        <b/>
        <sz val="12"/>
        <color indexed="8"/>
        <rFont val="Calibri"/>
        <family val="2"/>
      </rPr>
      <t>antal timer og sats pr. time</t>
    </r>
    <r>
      <rPr>
        <sz val="12"/>
        <color indexed="8"/>
        <rFont val="Calibri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b) Transportudgiften skal beregnes på baggrund af statens lave takst pr. km., jf. Moderniseringsstyrelsens </t>
    </r>
    <r>
      <rPr>
        <i/>
        <sz val="12"/>
        <color indexed="8"/>
        <rFont val="Calibri"/>
        <family val="2"/>
      </rPr>
      <t>Cirkulære om satsregulering for tjenesterejser</t>
    </r>
    <r>
      <rPr>
        <sz val="12"/>
        <color indexed="8"/>
        <rFont val="Calibri"/>
        <family val="2"/>
      </rPr>
      <t xml:space="preserve">. Udgifterne skal budgetteres med </t>
    </r>
    <r>
      <rPr>
        <b/>
        <sz val="12"/>
        <color indexed="8"/>
        <rFont val="Calibri"/>
        <family val="2"/>
      </rPr>
      <t>antal kilometer og takst pr. km</t>
    </r>
    <r>
      <rPr>
        <sz val="12"/>
        <color indexed="8"/>
        <rFont val="Calibri"/>
        <family val="2"/>
      </rPr>
      <t>.      
*</t>
    </r>
    <r>
      <rPr>
        <b/>
        <sz val="12"/>
        <color indexed="8"/>
        <rFont val="Calibri"/>
        <family val="2"/>
      </rPr>
      <t>Række 17-31</t>
    </r>
    <r>
      <rPr>
        <sz val="12"/>
        <color indexed="8"/>
        <rFont val="Calibri"/>
        <family val="2"/>
      </rPr>
      <t xml:space="preserve"> er beregnet til alle andre udgifter. Kommuner skal budgettere alle udgifter </t>
    </r>
    <r>
      <rPr>
        <u/>
        <sz val="12"/>
        <color indexed="8"/>
        <rFont val="Calibri"/>
        <family val="2"/>
      </rPr>
      <t>ekskl. moms</t>
    </r>
    <r>
      <rPr>
        <sz val="12"/>
        <color indexed="8"/>
        <rFont val="Calibri"/>
        <family val="2"/>
      </rPr>
      <t xml:space="preserve">, da momsen refunderes af momsudligningsordningen.
*Der kan </t>
    </r>
    <r>
      <rPr>
        <u/>
        <sz val="12"/>
        <color indexed="8"/>
        <rFont val="Calibri"/>
        <family val="2"/>
      </rPr>
      <t>ikke</t>
    </r>
    <r>
      <rPr>
        <sz val="12"/>
        <color indexed="8"/>
        <rFont val="Calibri"/>
        <family val="2"/>
      </rPr>
      <t xml:space="preserve"> budgetteres med uforudsete udgifter. De forventede udgifter </t>
    </r>
    <r>
      <rPr>
        <u/>
        <sz val="12"/>
        <color indexed="8"/>
        <rFont val="Calibri"/>
        <family val="2"/>
      </rPr>
      <t>kan</t>
    </r>
    <r>
      <rPr>
        <sz val="12"/>
        <color indexed="8"/>
        <rFont val="Calibri"/>
        <family val="2"/>
      </rPr>
      <t xml:space="preserve"> ikke samles i overordnede udgiftsposter som overhead, administrationsbidrag og diverse.                                                                                                                    
*Tilføj </t>
    </r>
    <r>
      <rPr>
        <b/>
        <sz val="12"/>
        <color indexed="8"/>
        <rFont val="Calibri"/>
        <family val="2"/>
      </rPr>
      <t>flere rækker</t>
    </r>
    <r>
      <rPr>
        <sz val="12"/>
        <color indexed="8"/>
        <rFont val="Calibri"/>
        <family val="2"/>
      </rPr>
      <t xml:space="preserve"> i begge tabeller ved behov. </t>
    </r>
    <r>
      <rPr>
        <i/>
        <sz val="12"/>
        <color indexed="8"/>
        <rFont val="Calibri"/>
        <family val="2"/>
      </rPr>
      <t>Kopier</t>
    </r>
    <r>
      <rPr>
        <sz val="12"/>
        <color indexed="8"/>
        <rFont val="Calibri"/>
        <family val="2"/>
      </rPr>
      <t xml:space="preserve"> derefter en række med en relevant formatering og </t>
    </r>
    <r>
      <rPr>
        <i/>
        <sz val="12"/>
        <color indexed="8"/>
        <rFont val="Calibri"/>
        <family val="2"/>
      </rPr>
      <t>indsat</t>
    </r>
    <r>
      <rPr>
        <sz val="12"/>
        <color indexed="8"/>
        <rFont val="Calibri"/>
        <family val="2"/>
      </rPr>
      <t xml:space="preserve"> formateringen i den/de tilføjede række(r). 
*Tilpas </t>
    </r>
    <r>
      <rPr>
        <b/>
        <sz val="12"/>
        <color indexed="8"/>
        <rFont val="Calibri"/>
        <family val="2"/>
      </rPr>
      <t>rækkehøjde</t>
    </r>
    <r>
      <rPr>
        <sz val="12"/>
        <color indexed="8"/>
        <rFont val="Calibri"/>
        <family val="2"/>
      </rPr>
      <t xml:space="preserve"> i de enkelte rækker, så </t>
    </r>
    <r>
      <rPr>
        <u/>
        <sz val="12"/>
        <color indexed="8"/>
        <rFont val="Calibri"/>
        <family val="2"/>
      </rPr>
      <t>al tekst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 felterne, som er beregnet til angivelse af </t>
    </r>
    <r>
      <rPr>
        <i/>
        <sz val="12"/>
        <rFont val="Calibri"/>
        <family val="2"/>
      </rPr>
      <t>Udgift/navn,</t>
    </r>
    <r>
      <rPr>
        <sz val="12"/>
        <rFont val="Calibri"/>
        <family val="2"/>
      </rPr>
      <t xml:space="preserve"> er</t>
    </r>
    <r>
      <rPr>
        <sz val="12"/>
        <color indexed="8"/>
        <rFont val="Calibri"/>
        <family val="2"/>
      </rPr>
      <t xml:space="preserve"> synlig. 
</t>
    </r>
  </si>
  <si>
    <t>Budget i alt</t>
  </si>
  <si>
    <t>BUDGET 
I alt/ kr</t>
  </si>
  <si>
    <t>REGNSKAB 
I alt/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</si>
</sst>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28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5"/>
      <color indexed="8"/>
      <name val="Calibri"/>
      <family val="2"/>
    </font>
    <font>
      <b/>
      <u/>
      <sz val="14"/>
      <color indexed="8"/>
      <name val="Calibri"/>
      <family val="2"/>
    </font>
    <font>
      <sz val="12"/>
      <name val="Arial"/>
      <family val="2"/>
    </font>
    <font>
      <i/>
      <sz val="14"/>
      <color rgb="FFFF0000"/>
      <name val="Calibri"/>
      <family val="2"/>
    </font>
    <font>
      <i/>
      <sz val="10"/>
      <color indexed="8"/>
      <name val="Calibri"/>
      <family val="2"/>
    </font>
    <font>
      <b/>
      <i/>
      <sz val="12"/>
      <color indexed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4"/>
      <color indexed="8"/>
      <name val="Calibri"/>
      <family val="2"/>
    </font>
    <font>
      <i/>
      <sz val="14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right"/>
    </xf>
    <xf numFmtId="0" fontId="13" fillId="0" borderId="0" xfId="0" applyFont="1" applyBorder="1"/>
    <xf numFmtId="0" fontId="4" fillId="7" borderId="2" xfId="0" applyFont="1" applyFill="1" applyBorder="1" applyAlignment="1"/>
    <xf numFmtId="0" fontId="4" fillId="6" borderId="2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 applyAlignment="1"/>
    <xf numFmtId="4" fontId="4" fillId="3" borderId="1" xfId="0" applyNumberFormat="1" applyFont="1" applyFill="1" applyBorder="1"/>
    <xf numFmtId="3" fontId="5" fillId="3" borderId="1" xfId="0" applyNumberFormat="1" applyFont="1" applyFill="1" applyBorder="1" applyAlignme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2" xfId="0" applyNumberFormat="1" applyFont="1" applyFill="1" applyBorder="1" applyAlignment="1">
      <alignment horizontal="right"/>
    </xf>
    <xf numFmtId="4" fontId="24" fillId="3" borderId="1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/>
    <xf numFmtId="4" fontId="3" fillId="3" borderId="2" xfId="0" applyNumberFormat="1" applyFont="1" applyFill="1" applyBorder="1"/>
    <xf numFmtId="4" fontId="3" fillId="3" borderId="1" xfId="0" applyNumberFormat="1" applyFont="1" applyFill="1" applyBorder="1" applyAlignment="1">
      <alignment horizontal="right"/>
    </xf>
    <xf numFmtId="4" fontId="2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left" wrapText="1"/>
    </xf>
    <xf numFmtId="4" fontId="5" fillId="0" borderId="12" xfId="0" applyNumberFormat="1" applyFont="1" applyBorder="1" applyAlignment="1">
      <alignment horizontal="left" wrapText="1"/>
    </xf>
    <xf numFmtId="0" fontId="3" fillId="7" borderId="14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4" fontId="4" fillId="3" borderId="12" xfId="0" applyNumberFormat="1" applyFont="1" applyFill="1" applyBorder="1" applyAlignment="1">
      <alignment horizontal="left" wrapText="1"/>
    </xf>
    <xf numFmtId="4" fontId="5" fillId="3" borderId="12" xfId="0" applyNumberFormat="1" applyFont="1" applyFill="1" applyBorder="1" applyAlignment="1">
      <alignment horizontal="left" wrapText="1"/>
    </xf>
    <xf numFmtId="4" fontId="2" fillId="0" borderId="12" xfId="0" applyNumberFormat="1" applyFont="1" applyBorder="1" applyAlignment="1">
      <alignment horizontal="left" wrapText="1"/>
    </xf>
    <xf numFmtId="4" fontId="4" fillId="3" borderId="12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top"/>
    </xf>
    <xf numFmtId="0" fontId="9" fillId="4" borderId="13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2" fillId="8" borderId="2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4" fontId="5" fillId="8" borderId="1" xfId="0" applyNumberFormat="1" applyFont="1" applyFill="1" applyBorder="1" applyAlignment="1">
      <alignment horizontal="right" vertical="top" wrapText="1"/>
    </xf>
    <xf numFmtId="0" fontId="4" fillId="7" borderId="14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" fontId="5" fillId="8" borderId="2" xfId="0" applyNumberFormat="1" applyFont="1" applyFill="1" applyBorder="1" applyAlignment="1">
      <alignment horizontal="right"/>
    </xf>
    <xf numFmtId="4" fontId="5" fillId="8" borderId="13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4" fontId="2" fillId="0" borderId="2" xfId="0" applyNumberFormat="1" applyFont="1" applyBorder="1" applyAlignment="1">
      <alignment horizontal="left" wrapText="1"/>
    </xf>
    <xf numFmtId="0" fontId="4" fillId="6" borderId="1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4" fontId="4" fillId="0" borderId="12" xfId="0" applyNumberFormat="1" applyFont="1" applyBorder="1" applyAlignment="1">
      <alignment horizontal="left" wrapText="1"/>
    </xf>
    <xf numFmtId="0" fontId="4" fillId="0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4" fontId="26" fillId="3" borderId="2" xfId="0" applyNumberFormat="1" applyFont="1" applyFill="1" applyBorder="1" applyAlignment="1">
      <alignment horizontal="left" wrapText="1"/>
    </xf>
    <xf numFmtId="4" fontId="26" fillId="3" borderId="12" xfId="0" applyNumberFormat="1" applyFont="1" applyFill="1" applyBorder="1" applyAlignment="1">
      <alignment horizontal="left" wrapText="1"/>
    </xf>
    <xf numFmtId="4" fontId="4" fillId="8" borderId="1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3" borderId="12" xfId="0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4" fontId="5" fillId="8" borderId="1" xfId="0" applyNumberFormat="1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7"/>
  <sheetViews>
    <sheetView tabSelected="1" view="pageBreakPreview" zoomScale="80" zoomScaleNormal="70" zoomScaleSheetLayoutView="80" workbookViewId="0">
      <selection activeCell="O20" sqref="O20"/>
    </sheetView>
  </sheetViews>
  <sheetFormatPr defaultColWidth="9.140625" defaultRowHeight="18.75" x14ac:dyDescent="0.3"/>
  <cols>
    <col min="1" max="1" width="6" style="8" customWidth="1"/>
    <col min="2" max="2" width="20.42578125" style="8" customWidth="1"/>
    <col min="3" max="3" width="30" style="8" customWidth="1"/>
    <col min="4" max="4" width="13" style="8" customWidth="1"/>
    <col min="5" max="5" width="13.140625" style="8" customWidth="1"/>
    <col min="6" max="6" width="13.7109375" style="8" customWidth="1"/>
    <col min="7" max="7" width="13" style="8" customWidth="1"/>
    <col min="8" max="8" width="10.7109375" style="8" customWidth="1"/>
    <col min="9" max="9" width="13.7109375" style="8" customWidth="1"/>
    <col min="10" max="10" width="13" style="8" customWidth="1"/>
    <col min="11" max="11" width="10.7109375" style="8" customWidth="1"/>
    <col min="12" max="12" width="13.7109375" style="8" customWidth="1"/>
    <col min="13" max="13" width="15.7109375" style="8" customWidth="1"/>
    <col min="14" max="14" width="16.28515625" style="8" customWidth="1"/>
    <col min="15" max="15" width="10.42578125" style="8" customWidth="1"/>
    <col min="16" max="16384" width="9.140625" style="8"/>
  </cols>
  <sheetData>
    <row r="1" spans="1:14" s="24" customFormat="1" ht="21.95" customHeight="1" x14ac:dyDescent="0.35">
      <c r="A1" s="46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2" customFormat="1" ht="21.75" customHeight="1" x14ac:dyDescent="0.3">
      <c r="A2" s="59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43.9" customHeight="1" x14ac:dyDescent="0.3">
      <c r="A3" s="114" t="s">
        <v>0</v>
      </c>
      <c r="B3" s="115"/>
      <c r="C3" s="115"/>
      <c r="D3" s="89" t="s">
        <v>39</v>
      </c>
      <c r="E3" s="89"/>
      <c r="F3" s="89"/>
      <c r="G3" s="89"/>
      <c r="H3" s="89"/>
      <c r="I3" s="89"/>
      <c r="J3" s="89"/>
      <c r="K3" s="89"/>
      <c r="L3" s="89"/>
      <c r="M3" s="89"/>
      <c r="N3" s="3"/>
    </row>
    <row r="4" spans="1:14" s="2" customFormat="1" ht="40.9" customHeight="1" x14ac:dyDescent="0.3">
      <c r="A4" s="114" t="s">
        <v>38</v>
      </c>
      <c r="B4" s="115"/>
      <c r="C4" s="115"/>
      <c r="D4" s="90"/>
      <c r="E4" s="90"/>
      <c r="F4" s="90"/>
      <c r="G4" s="90"/>
      <c r="H4" s="90"/>
      <c r="I4" s="90"/>
      <c r="J4" s="90"/>
      <c r="K4" s="90"/>
      <c r="L4" s="90"/>
      <c r="M4" s="90"/>
      <c r="N4" s="3"/>
    </row>
    <row r="5" spans="1:14" s="2" customFormat="1" ht="32.1" customHeight="1" x14ac:dyDescent="0.3">
      <c r="A5" s="114" t="s">
        <v>1</v>
      </c>
      <c r="B5" s="115"/>
      <c r="C5" s="115"/>
      <c r="D5" s="90"/>
      <c r="E5" s="90"/>
      <c r="F5" s="90"/>
      <c r="G5" s="90"/>
      <c r="H5" s="90"/>
      <c r="I5" s="90"/>
      <c r="J5" s="90"/>
      <c r="K5" s="90"/>
      <c r="L5" s="90"/>
      <c r="M5" s="90"/>
      <c r="N5" s="3"/>
    </row>
    <row r="6" spans="1:14" s="2" customFormat="1" ht="32.1" customHeight="1" x14ac:dyDescent="0.3">
      <c r="A6" s="114" t="s">
        <v>51</v>
      </c>
      <c r="B6" s="115"/>
      <c r="C6" s="115"/>
      <c r="D6" s="90"/>
      <c r="E6" s="90"/>
      <c r="F6" s="90"/>
      <c r="G6" s="90"/>
      <c r="H6" s="90"/>
      <c r="I6" s="90"/>
      <c r="J6" s="90"/>
      <c r="K6" s="90"/>
      <c r="L6" s="90"/>
      <c r="M6" s="90"/>
      <c r="N6" s="3"/>
    </row>
    <row r="7" spans="1:14" s="2" customFormat="1" ht="32.1" customHeight="1" x14ac:dyDescent="0.3">
      <c r="A7" s="114" t="s">
        <v>2</v>
      </c>
      <c r="B7" s="115"/>
      <c r="C7" s="115"/>
      <c r="D7" s="90"/>
      <c r="E7" s="90"/>
      <c r="F7" s="90"/>
      <c r="G7" s="90"/>
      <c r="H7" s="90"/>
      <c r="I7" s="90"/>
      <c r="J7" s="90"/>
      <c r="K7" s="90"/>
      <c r="L7" s="90"/>
      <c r="M7" s="90"/>
      <c r="N7" s="3"/>
    </row>
    <row r="8" spans="1:14" s="2" customFormat="1" ht="21.75" customHeight="1" x14ac:dyDescent="0.3">
      <c r="A8" s="45"/>
      <c r="B8" s="45"/>
      <c r="C8" s="45"/>
      <c r="D8" s="44"/>
      <c r="E8" s="44"/>
      <c r="F8" s="44"/>
      <c r="G8" s="44"/>
      <c r="H8" s="44"/>
      <c r="I8" s="44"/>
      <c r="J8" s="3"/>
      <c r="K8" s="3"/>
      <c r="L8" s="3"/>
      <c r="M8" s="3"/>
      <c r="N8" s="3"/>
    </row>
    <row r="9" spans="1:14" s="4" customFormat="1" ht="25.5" customHeight="1" x14ac:dyDescent="0.3">
      <c r="A9" s="118" t="s">
        <v>14</v>
      </c>
      <c r="B9" s="118"/>
      <c r="C9" s="118"/>
      <c r="D9" s="119"/>
      <c r="E9" s="119"/>
      <c r="F9" s="5"/>
      <c r="G9" s="2"/>
      <c r="I9" s="7"/>
    </row>
    <row r="10" spans="1:14" s="4" customFormat="1" ht="24" customHeight="1" x14ac:dyDescent="0.3">
      <c r="A10" s="118" t="s">
        <v>15</v>
      </c>
      <c r="B10" s="118"/>
      <c r="C10" s="118"/>
      <c r="D10" s="120">
        <f>+J27</f>
        <v>0</v>
      </c>
      <c r="E10" s="120"/>
      <c r="F10" s="5"/>
      <c r="G10" s="2"/>
      <c r="I10" s="7"/>
    </row>
    <row r="11" spans="1:14" s="4" customFormat="1" ht="29.25" customHeight="1" x14ac:dyDescent="0.3">
      <c r="A11" s="118" t="s">
        <v>16</v>
      </c>
      <c r="B11" s="118"/>
      <c r="C11" s="118"/>
      <c r="D11" s="120">
        <f>+M78</f>
        <v>0</v>
      </c>
      <c r="E11" s="120"/>
      <c r="F11" s="5"/>
      <c r="G11" s="2"/>
      <c r="I11" s="7"/>
    </row>
    <row r="12" spans="1:14" s="4" customFormat="1" ht="29.25" customHeight="1" x14ac:dyDescent="0.3">
      <c r="A12" s="48"/>
      <c r="B12" s="49" t="s">
        <v>25</v>
      </c>
      <c r="C12" s="50" t="str">
        <f>+IF(D12=0,"OK","Tilpas budgettet")</f>
        <v>OK</v>
      </c>
      <c r="D12" s="95">
        <f>+D10-D11</f>
        <v>0</v>
      </c>
      <c r="E12" s="95"/>
      <c r="F12" s="5"/>
      <c r="G12" s="2"/>
      <c r="I12" s="7"/>
    </row>
    <row r="13" spans="1:14" s="4" customFormat="1" ht="21.75" customHeight="1" x14ac:dyDescent="0.3">
      <c r="A13" s="27"/>
      <c r="B13" s="27"/>
      <c r="C13" s="27"/>
      <c r="D13" s="43"/>
      <c r="E13" s="43"/>
      <c r="F13" s="5"/>
      <c r="G13" s="2"/>
      <c r="I13" s="7"/>
    </row>
    <row r="14" spans="1:14" s="4" customFormat="1" ht="165.75" customHeight="1" x14ac:dyDescent="0.25">
      <c r="A14" s="101" t="s">
        <v>53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</row>
    <row r="15" spans="1:14" s="4" customFormat="1" ht="21.75" customHeight="1" x14ac:dyDescent="0.3">
      <c r="A15" s="27"/>
      <c r="B15" s="27"/>
      <c r="C15" s="27"/>
      <c r="D15" s="26"/>
      <c r="E15" s="26"/>
      <c r="F15" s="5"/>
      <c r="G15" s="2"/>
      <c r="I15" s="7"/>
    </row>
    <row r="16" spans="1:14" ht="21.95" customHeight="1" x14ac:dyDescent="0.3">
      <c r="A16" s="116" t="s">
        <v>3</v>
      </c>
      <c r="B16" s="116"/>
      <c r="C16" s="116"/>
      <c r="D16" s="116"/>
      <c r="E16" s="116"/>
      <c r="F16" s="116"/>
      <c r="I16" s="9"/>
    </row>
    <row r="17" spans="1:14" s="2" customFormat="1" ht="28.5" customHeight="1" x14ac:dyDescent="0.3">
      <c r="A17" s="117" t="s">
        <v>4</v>
      </c>
      <c r="B17" s="177" t="s">
        <v>12</v>
      </c>
      <c r="C17" s="177"/>
      <c r="D17" s="176" t="s">
        <v>41</v>
      </c>
      <c r="E17" s="176"/>
      <c r="F17" s="176"/>
      <c r="G17" s="176"/>
      <c r="H17" s="176"/>
      <c r="I17" s="176"/>
      <c r="J17" s="176"/>
      <c r="K17" s="176"/>
      <c r="L17" s="91" t="s">
        <v>40</v>
      </c>
      <c r="M17" s="92"/>
      <c r="N17" s="37"/>
    </row>
    <row r="18" spans="1:14" s="2" customFormat="1" x14ac:dyDescent="0.3">
      <c r="A18" s="117"/>
      <c r="B18" s="177"/>
      <c r="C18" s="177"/>
      <c r="D18" s="173">
        <v>2020</v>
      </c>
      <c r="E18" s="173"/>
      <c r="F18" s="96">
        <v>2021</v>
      </c>
      <c r="G18" s="96"/>
      <c r="H18" s="96">
        <v>2022</v>
      </c>
      <c r="I18" s="96"/>
      <c r="J18" s="96" t="s">
        <v>55</v>
      </c>
      <c r="K18" s="96"/>
      <c r="L18" s="93" t="s">
        <v>42</v>
      </c>
      <c r="M18" s="94"/>
      <c r="N18" s="38"/>
    </row>
    <row r="19" spans="1:14" s="2" customFormat="1" ht="21.95" customHeight="1" x14ac:dyDescent="0.3">
      <c r="A19" s="25">
        <v>1</v>
      </c>
      <c r="B19" s="175" t="s">
        <v>33</v>
      </c>
      <c r="C19" s="175"/>
      <c r="D19" s="174">
        <v>0</v>
      </c>
      <c r="E19" s="174"/>
      <c r="F19" s="79">
        <v>0</v>
      </c>
      <c r="G19" s="79"/>
      <c r="H19" s="79">
        <v>0</v>
      </c>
      <c r="I19" s="79"/>
      <c r="J19" s="155">
        <f>+SUM(D19:I19)</f>
        <v>0</v>
      </c>
      <c r="K19" s="155"/>
      <c r="L19" s="77">
        <v>0</v>
      </c>
      <c r="M19" s="78"/>
      <c r="N19" s="34"/>
    </row>
    <row r="20" spans="1:14" s="2" customFormat="1" ht="41.25" customHeight="1" x14ac:dyDescent="0.3">
      <c r="A20" s="25">
        <v>2</v>
      </c>
      <c r="B20" s="175" t="s">
        <v>52</v>
      </c>
      <c r="C20" s="175"/>
      <c r="D20" s="174">
        <v>0</v>
      </c>
      <c r="E20" s="174"/>
      <c r="F20" s="79">
        <v>0</v>
      </c>
      <c r="G20" s="79"/>
      <c r="H20" s="79">
        <v>0</v>
      </c>
      <c r="I20" s="79"/>
      <c r="J20" s="155">
        <f>+SUM(D20:I20)</f>
        <v>0</v>
      </c>
      <c r="K20" s="155"/>
      <c r="L20" s="77">
        <v>0</v>
      </c>
      <c r="M20" s="78"/>
      <c r="N20" s="34"/>
    </row>
    <row r="21" spans="1:14" s="2" customFormat="1" ht="21.95" customHeight="1" x14ac:dyDescent="0.3">
      <c r="A21" s="25">
        <v>3</v>
      </c>
      <c r="B21" s="179" t="s">
        <v>36</v>
      </c>
      <c r="C21" s="179"/>
      <c r="D21" s="178"/>
      <c r="E21" s="178"/>
      <c r="F21" s="178"/>
      <c r="G21" s="178"/>
      <c r="H21" s="99"/>
      <c r="I21" s="99"/>
      <c r="J21" s="155"/>
      <c r="K21" s="155"/>
      <c r="L21" s="125"/>
      <c r="M21" s="126"/>
      <c r="N21" s="34"/>
    </row>
    <row r="22" spans="1:14" s="2" customFormat="1" ht="21.95" customHeight="1" x14ac:dyDescent="0.3">
      <c r="A22" s="25">
        <v>4</v>
      </c>
      <c r="B22" s="175"/>
      <c r="C22" s="175"/>
      <c r="D22" s="174">
        <v>0</v>
      </c>
      <c r="E22" s="174"/>
      <c r="F22" s="79">
        <v>0</v>
      </c>
      <c r="G22" s="79"/>
      <c r="H22" s="79">
        <v>0</v>
      </c>
      <c r="I22" s="79"/>
      <c r="J22" s="155">
        <f>+SUM(D22:I22)</f>
        <v>0</v>
      </c>
      <c r="K22" s="155"/>
      <c r="L22" s="77">
        <v>0</v>
      </c>
      <c r="M22" s="78"/>
      <c r="N22" s="34"/>
    </row>
    <row r="23" spans="1:14" s="2" customFormat="1" ht="21.95" customHeight="1" x14ac:dyDescent="0.3">
      <c r="A23" s="25">
        <v>5</v>
      </c>
      <c r="B23" s="175"/>
      <c r="C23" s="175"/>
      <c r="D23" s="174">
        <v>0</v>
      </c>
      <c r="E23" s="174"/>
      <c r="F23" s="79">
        <v>0</v>
      </c>
      <c r="G23" s="79"/>
      <c r="H23" s="79">
        <v>0</v>
      </c>
      <c r="I23" s="79"/>
      <c r="J23" s="155">
        <f>+SUM(D23:I23)</f>
        <v>0</v>
      </c>
      <c r="K23" s="155"/>
      <c r="L23" s="77">
        <v>0</v>
      </c>
      <c r="M23" s="78"/>
      <c r="N23" s="34"/>
    </row>
    <row r="24" spans="1:14" s="2" customFormat="1" ht="21.95" customHeight="1" x14ac:dyDescent="0.3">
      <c r="A24" s="25">
        <v>6</v>
      </c>
      <c r="B24" s="175"/>
      <c r="C24" s="175"/>
      <c r="D24" s="174">
        <v>0</v>
      </c>
      <c r="E24" s="174"/>
      <c r="F24" s="79">
        <v>0</v>
      </c>
      <c r="G24" s="79"/>
      <c r="H24" s="79">
        <v>0</v>
      </c>
      <c r="I24" s="79"/>
      <c r="J24" s="155">
        <f>+SUM(D24:I24)</f>
        <v>0</v>
      </c>
      <c r="K24" s="155"/>
      <c r="L24" s="77">
        <v>0</v>
      </c>
      <c r="M24" s="78"/>
      <c r="N24" s="34"/>
    </row>
    <row r="25" spans="1:14" s="2" customFormat="1" ht="21.95" customHeight="1" x14ac:dyDescent="0.3">
      <c r="A25" s="25">
        <v>7</v>
      </c>
      <c r="B25" s="175"/>
      <c r="C25" s="175"/>
      <c r="D25" s="174">
        <v>0</v>
      </c>
      <c r="E25" s="174"/>
      <c r="F25" s="79">
        <v>0</v>
      </c>
      <c r="G25" s="79"/>
      <c r="H25" s="79">
        <v>0</v>
      </c>
      <c r="I25" s="79"/>
      <c r="J25" s="155">
        <f>+SUM(D25:I25)</f>
        <v>0</v>
      </c>
      <c r="K25" s="155"/>
      <c r="L25" s="77">
        <v>0</v>
      </c>
      <c r="M25" s="78"/>
      <c r="N25" s="34"/>
    </row>
    <row r="26" spans="1:14" s="2" customFormat="1" ht="21.95" customHeight="1" x14ac:dyDescent="0.3">
      <c r="A26" s="25">
        <v>8</v>
      </c>
      <c r="B26" s="175"/>
      <c r="C26" s="175"/>
      <c r="D26" s="174">
        <v>0</v>
      </c>
      <c r="E26" s="174"/>
      <c r="F26" s="174">
        <v>0</v>
      </c>
      <c r="G26" s="174"/>
      <c r="H26" s="79">
        <v>0</v>
      </c>
      <c r="I26" s="79"/>
      <c r="J26" s="155">
        <f>+SUM(D26:I26)</f>
        <v>0</v>
      </c>
      <c r="K26" s="155"/>
      <c r="L26" s="77">
        <v>0</v>
      </c>
      <c r="M26" s="78"/>
      <c r="N26" s="34"/>
    </row>
    <row r="27" spans="1:14" ht="21.95" customHeight="1" x14ac:dyDescent="0.3">
      <c r="A27" s="25"/>
      <c r="B27" s="62" t="s">
        <v>5</v>
      </c>
      <c r="C27" s="62"/>
      <c r="D27" s="172">
        <f>+SUM(D19:E26)</f>
        <v>0</v>
      </c>
      <c r="E27" s="172"/>
      <c r="F27" s="100">
        <f>+SUM(F19:G26)</f>
        <v>0</v>
      </c>
      <c r="G27" s="100"/>
      <c r="H27" s="100">
        <f>+SUM(H19:I26)</f>
        <v>0</v>
      </c>
      <c r="I27" s="100"/>
      <c r="J27" s="100">
        <f>+SUM(J19:K26)</f>
        <v>0</v>
      </c>
      <c r="K27" s="100"/>
      <c r="L27" s="97">
        <f>SUM(L19:M26)</f>
        <v>0</v>
      </c>
      <c r="M27" s="98"/>
      <c r="N27" s="35"/>
    </row>
    <row r="28" spans="1:14" s="2" customFormat="1" ht="21.75" customHeight="1" x14ac:dyDescent="0.3">
      <c r="A28" s="1"/>
      <c r="B28" s="6"/>
      <c r="C28" s="6"/>
      <c r="D28" s="6"/>
      <c r="E28" s="6"/>
      <c r="F28" s="6"/>
      <c r="G28" s="20"/>
      <c r="H28" s="21"/>
      <c r="I28" s="21"/>
    </row>
    <row r="29" spans="1:14" s="2" customFormat="1" ht="21.75" customHeight="1" x14ac:dyDescent="0.3">
      <c r="A29" s="102" t="s">
        <v>26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</row>
    <row r="30" spans="1:14" s="2" customFormat="1" ht="21.75" customHeight="1" x14ac:dyDescent="0.3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14" s="2" customFormat="1" ht="21.75" customHeight="1" x14ac:dyDescent="0.3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1:14" s="2" customFormat="1" ht="21.75" customHeight="1" x14ac:dyDescent="0.3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</row>
    <row r="33" spans="1:14" s="2" customFormat="1" ht="21.75" customHeight="1" x14ac:dyDescent="0.3">
      <c r="A33" s="105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/>
    </row>
    <row r="34" spans="1:14" s="2" customFormat="1" ht="21.75" customHeight="1" x14ac:dyDescent="0.3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7"/>
    </row>
    <row r="35" spans="1:14" s="2" customFormat="1" ht="21.75" customHeight="1" x14ac:dyDescent="0.3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/>
    </row>
    <row r="36" spans="1:14" s="2" customFormat="1" ht="21.75" customHeight="1" x14ac:dyDescent="0.3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4" s="2" customFormat="1" ht="30" customHeight="1" x14ac:dyDescent="0.3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10"/>
    </row>
    <row r="38" spans="1:14" s="2" customFormat="1" ht="21.75" customHeight="1" x14ac:dyDescent="0.3">
      <c r="A38" s="1"/>
      <c r="B38" s="6"/>
      <c r="C38" s="6"/>
      <c r="D38" s="6"/>
      <c r="E38" s="6"/>
      <c r="F38" s="6"/>
      <c r="G38" s="20"/>
      <c r="H38" s="21"/>
      <c r="I38" s="21"/>
    </row>
    <row r="39" spans="1:14" s="22" customFormat="1" ht="177" customHeight="1" x14ac:dyDescent="0.2">
      <c r="A39" s="111" t="s">
        <v>54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3"/>
      <c r="N39" s="42"/>
    </row>
    <row r="40" spans="1:14" s="22" customFormat="1" ht="39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42"/>
      <c r="L40" s="42"/>
      <c r="M40" s="42"/>
      <c r="N40" s="42"/>
    </row>
    <row r="41" spans="1:14" ht="21.95" customHeight="1" x14ac:dyDescent="0.3">
      <c r="A41" s="116" t="s">
        <v>18</v>
      </c>
      <c r="B41" s="116"/>
      <c r="C41" s="116"/>
      <c r="D41" s="116"/>
      <c r="E41" s="116"/>
      <c r="F41" s="116"/>
    </row>
    <row r="42" spans="1:14" ht="19.149999999999999" customHeight="1" x14ac:dyDescent="0.3">
      <c r="A42" s="137" t="s">
        <v>4</v>
      </c>
      <c r="B42" s="137" t="s">
        <v>6</v>
      </c>
      <c r="C42" s="137"/>
      <c r="D42" s="40" t="s">
        <v>20</v>
      </c>
      <c r="E42" s="123">
        <v>2020</v>
      </c>
      <c r="F42" s="143"/>
      <c r="G42" s="40" t="s">
        <v>20</v>
      </c>
      <c r="H42" s="123">
        <v>2021</v>
      </c>
      <c r="I42" s="124"/>
      <c r="J42" s="40" t="s">
        <v>20</v>
      </c>
      <c r="K42" s="123">
        <v>2022</v>
      </c>
      <c r="L42" s="124"/>
      <c r="M42" s="148" t="s">
        <v>56</v>
      </c>
    </row>
    <row r="43" spans="1:14" s="10" customFormat="1" ht="34.5" customHeight="1" x14ac:dyDescent="0.25">
      <c r="A43" s="137"/>
      <c r="B43" s="137"/>
      <c r="C43" s="137"/>
      <c r="D43" s="82" t="s">
        <v>43</v>
      </c>
      <c r="E43" s="151" t="s">
        <v>44</v>
      </c>
      <c r="F43" s="121" t="s">
        <v>11</v>
      </c>
      <c r="G43" s="82" t="s">
        <v>43</v>
      </c>
      <c r="H43" s="151" t="s">
        <v>44</v>
      </c>
      <c r="I43" s="121" t="s">
        <v>11</v>
      </c>
      <c r="J43" s="82" t="s">
        <v>43</v>
      </c>
      <c r="K43" s="151" t="s">
        <v>44</v>
      </c>
      <c r="L43" s="140" t="s">
        <v>11</v>
      </c>
      <c r="M43" s="149"/>
    </row>
    <row r="44" spans="1:14" s="10" customFormat="1" ht="40.9" customHeight="1" x14ac:dyDescent="0.25">
      <c r="A44" s="137"/>
      <c r="B44" s="137"/>
      <c r="C44" s="137"/>
      <c r="D44" s="83"/>
      <c r="E44" s="152"/>
      <c r="F44" s="122"/>
      <c r="G44" s="83"/>
      <c r="H44" s="152"/>
      <c r="I44" s="122"/>
      <c r="J44" s="83"/>
      <c r="K44" s="152"/>
      <c r="L44" s="141"/>
      <c r="M44" s="150"/>
    </row>
    <row r="45" spans="1:14" s="10" customFormat="1" ht="21.95" customHeight="1" x14ac:dyDescent="0.3">
      <c r="A45" s="55">
        <v>1</v>
      </c>
      <c r="B45" s="85" t="s">
        <v>45</v>
      </c>
      <c r="C45" s="86"/>
      <c r="D45" s="51"/>
      <c r="E45" s="51"/>
      <c r="F45" s="51"/>
      <c r="G45" s="51"/>
      <c r="H45" s="51"/>
      <c r="I45" s="51"/>
      <c r="J45" s="51"/>
      <c r="K45" s="51"/>
      <c r="L45" s="60"/>
      <c r="M45" s="51"/>
    </row>
    <row r="46" spans="1:14" s="10" customFormat="1" ht="21.95" customHeight="1" x14ac:dyDescent="0.3">
      <c r="A46" s="55">
        <v>2</v>
      </c>
      <c r="B46" s="87"/>
      <c r="C46" s="87"/>
      <c r="D46" s="63">
        <v>0</v>
      </c>
      <c r="E46" s="63">
        <v>0</v>
      </c>
      <c r="F46" s="64">
        <f>D46*E46</f>
        <v>0</v>
      </c>
      <c r="G46" s="63">
        <v>0</v>
      </c>
      <c r="H46" s="63">
        <v>0</v>
      </c>
      <c r="I46" s="64">
        <f t="shared" ref="I46:I54" si="0">G46*H46</f>
        <v>0</v>
      </c>
      <c r="J46" s="63">
        <v>0</v>
      </c>
      <c r="K46" s="63">
        <v>0</v>
      </c>
      <c r="L46" s="65">
        <f t="shared" ref="L46:L54" si="1">J46*K46</f>
        <v>0</v>
      </c>
      <c r="M46" s="64">
        <f t="shared" ref="M46:M59" si="2">F46+I46+L46</f>
        <v>0</v>
      </c>
    </row>
    <row r="47" spans="1:14" s="10" customFormat="1" ht="21.95" customHeight="1" x14ac:dyDescent="0.3">
      <c r="A47" s="55">
        <v>3</v>
      </c>
      <c r="B47" s="87"/>
      <c r="C47" s="87"/>
      <c r="D47" s="63">
        <v>0</v>
      </c>
      <c r="E47" s="63">
        <v>0</v>
      </c>
      <c r="F47" s="64">
        <f t="shared" ref="F47:F54" si="3">D47*E47</f>
        <v>0</v>
      </c>
      <c r="G47" s="63">
        <v>0</v>
      </c>
      <c r="H47" s="63">
        <v>0</v>
      </c>
      <c r="I47" s="64">
        <f t="shared" si="0"/>
        <v>0</v>
      </c>
      <c r="J47" s="63">
        <v>0</v>
      </c>
      <c r="K47" s="63">
        <v>0</v>
      </c>
      <c r="L47" s="65">
        <f t="shared" si="1"/>
        <v>0</v>
      </c>
      <c r="M47" s="64">
        <f t="shared" si="2"/>
        <v>0</v>
      </c>
    </row>
    <row r="48" spans="1:14" s="10" customFormat="1" ht="21.95" customHeight="1" x14ac:dyDescent="0.3">
      <c r="A48" s="55">
        <v>4</v>
      </c>
      <c r="B48" s="87"/>
      <c r="C48" s="87"/>
      <c r="D48" s="63">
        <v>0</v>
      </c>
      <c r="E48" s="63">
        <v>0</v>
      </c>
      <c r="F48" s="64">
        <f t="shared" si="3"/>
        <v>0</v>
      </c>
      <c r="G48" s="63">
        <v>0</v>
      </c>
      <c r="H48" s="63">
        <v>0</v>
      </c>
      <c r="I48" s="64">
        <f t="shared" si="0"/>
        <v>0</v>
      </c>
      <c r="J48" s="63">
        <v>0</v>
      </c>
      <c r="K48" s="63">
        <v>0</v>
      </c>
      <c r="L48" s="65">
        <f t="shared" si="1"/>
        <v>0</v>
      </c>
      <c r="M48" s="64">
        <f t="shared" si="2"/>
        <v>0</v>
      </c>
    </row>
    <row r="49" spans="1:13" s="10" customFormat="1" ht="21.95" customHeight="1" x14ac:dyDescent="0.3">
      <c r="A49" s="55">
        <v>5</v>
      </c>
      <c r="B49" s="87"/>
      <c r="C49" s="87"/>
      <c r="D49" s="63">
        <v>0</v>
      </c>
      <c r="E49" s="63">
        <v>0</v>
      </c>
      <c r="F49" s="64">
        <f t="shared" si="3"/>
        <v>0</v>
      </c>
      <c r="G49" s="63">
        <v>0</v>
      </c>
      <c r="H49" s="63">
        <v>0</v>
      </c>
      <c r="I49" s="64">
        <f t="shared" si="0"/>
        <v>0</v>
      </c>
      <c r="J49" s="63">
        <v>0</v>
      </c>
      <c r="K49" s="63">
        <v>0</v>
      </c>
      <c r="L49" s="65">
        <f t="shared" si="1"/>
        <v>0</v>
      </c>
      <c r="M49" s="64">
        <f t="shared" si="2"/>
        <v>0</v>
      </c>
    </row>
    <row r="50" spans="1:13" s="10" customFormat="1" ht="21.95" customHeight="1" x14ac:dyDescent="0.3">
      <c r="A50" s="55">
        <v>6</v>
      </c>
      <c r="B50" s="87"/>
      <c r="C50" s="87"/>
      <c r="D50" s="63">
        <v>0</v>
      </c>
      <c r="E50" s="63">
        <v>0</v>
      </c>
      <c r="F50" s="64">
        <f t="shared" si="3"/>
        <v>0</v>
      </c>
      <c r="G50" s="63">
        <v>0</v>
      </c>
      <c r="H50" s="63">
        <v>0</v>
      </c>
      <c r="I50" s="64">
        <f t="shared" si="0"/>
        <v>0</v>
      </c>
      <c r="J50" s="63">
        <v>0</v>
      </c>
      <c r="K50" s="63">
        <v>0</v>
      </c>
      <c r="L50" s="65">
        <f t="shared" si="1"/>
        <v>0</v>
      </c>
      <c r="M50" s="64">
        <f t="shared" si="2"/>
        <v>0</v>
      </c>
    </row>
    <row r="51" spans="1:13" s="10" customFormat="1" ht="21.95" customHeight="1" x14ac:dyDescent="0.3">
      <c r="A51" s="55">
        <v>7</v>
      </c>
      <c r="B51" s="87"/>
      <c r="C51" s="87"/>
      <c r="D51" s="63">
        <v>0</v>
      </c>
      <c r="E51" s="63">
        <v>0</v>
      </c>
      <c r="F51" s="64">
        <f t="shared" si="3"/>
        <v>0</v>
      </c>
      <c r="G51" s="63">
        <v>0</v>
      </c>
      <c r="H51" s="63">
        <v>0</v>
      </c>
      <c r="I51" s="64">
        <f t="shared" si="0"/>
        <v>0</v>
      </c>
      <c r="J51" s="63">
        <v>0</v>
      </c>
      <c r="K51" s="63">
        <v>0</v>
      </c>
      <c r="L51" s="65">
        <f t="shared" si="1"/>
        <v>0</v>
      </c>
      <c r="M51" s="64">
        <f t="shared" si="2"/>
        <v>0</v>
      </c>
    </row>
    <row r="52" spans="1:13" s="10" customFormat="1" ht="21.95" customHeight="1" x14ac:dyDescent="0.3">
      <c r="A52" s="55">
        <v>8</v>
      </c>
      <c r="B52" s="87"/>
      <c r="C52" s="87"/>
      <c r="D52" s="63">
        <v>0</v>
      </c>
      <c r="E52" s="63">
        <v>0</v>
      </c>
      <c r="F52" s="64">
        <f t="shared" si="3"/>
        <v>0</v>
      </c>
      <c r="G52" s="63">
        <v>0</v>
      </c>
      <c r="H52" s="63">
        <v>0</v>
      </c>
      <c r="I52" s="64">
        <f t="shared" si="0"/>
        <v>0</v>
      </c>
      <c r="J52" s="63">
        <v>0</v>
      </c>
      <c r="K52" s="63">
        <v>0</v>
      </c>
      <c r="L52" s="65">
        <f t="shared" si="1"/>
        <v>0</v>
      </c>
      <c r="M52" s="64">
        <f t="shared" si="2"/>
        <v>0</v>
      </c>
    </row>
    <row r="53" spans="1:13" s="10" customFormat="1" ht="21.95" customHeight="1" x14ac:dyDescent="0.3">
      <c r="A53" s="55">
        <v>9</v>
      </c>
      <c r="B53" s="87"/>
      <c r="C53" s="87"/>
      <c r="D53" s="63">
        <v>0</v>
      </c>
      <c r="E53" s="63">
        <v>0</v>
      </c>
      <c r="F53" s="64">
        <f t="shared" si="3"/>
        <v>0</v>
      </c>
      <c r="G53" s="63">
        <v>0</v>
      </c>
      <c r="H53" s="63">
        <v>0</v>
      </c>
      <c r="I53" s="64">
        <f t="shared" si="0"/>
        <v>0</v>
      </c>
      <c r="J53" s="63">
        <v>0</v>
      </c>
      <c r="K53" s="63">
        <v>0</v>
      </c>
      <c r="L53" s="65">
        <f t="shared" si="1"/>
        <v>0</v>
      </c>
      <c r="M53" s="64">
        <f t="shared" si="2"/>
        <v>0</v>
      </c>
    </row>
    <row r="54" spans="1:13" s="10" customFormat="1" ht="21.95" customHeight="1" x14ac:dyDescent="0.3">
      <c r="A54" s="55">
        <v>10</v>
      </c>
      <c r="B54" s="87"/>
      <c r="C54" s="87"/>
      <c r="D54" s="63">
        <v>0</v>
      </c>
      <c r="E54" s="63">
        <v>0</v>
      </c>
      <c r="F54" s="64">
        <f t="shared" si="3"/>
        <v>0</v>
      </c>
      <c r="G54" s="63">
        <v>0</v>
      </c>
      <c r="H54" s="63">
        <v>0</v>
      </c>
      <c r="I54" s="64">
        <f t="shared" si="0"/>
        <v>0</v>
      </c>
      <c r="J54" s="63">
        <v>0</v>
      </c>
      <c r="K54" s="63">
        <v>0</v>
      </c>
      <c r="L54" s="65">
        <f t="shared" si="1"/>
        <v>0</v>
      </c>
      <c r="M54" s="64">
        <f t="shared" si="2"/>
        <v>0</v>
      </c>
    </row>
    <row r="55" spans="1:13" s="10" customFormat="1" ht="21.95" customHeight="1" x14ac:dyDescent="0.3">
      <c r="A55" s="55">
        <v>11</v>
      </c>
      <c r="B55" s="87"/>
      <c r="C55" s="87"/>
      <c r="D55" s="63">
        <v>0</v>
      </c>
      <c r="E55" s="63">
        <v>0</v>
      </c>
      <c r="F55" s="64">
        <f t="shared" ref="F55:F59" si="4">D55*E55</f>
        <v>0</v>
      </c>
      <c r="G55" s="63">
        <v>0</v>
      </c>
      <c r="H55" s="63">
        <v>0</v>
      </c>
      <c r="I55" s="64">
        <f t="shared" ref="I55:I59" si="5">G55*H55</f>
        <v>0</v>
      </c>
      <c r="J55" s="63">
        <v>0</v>
      </c>
      <c r="K55" s="63">
        <v>0</v>
      </c>
      <c r="L55" s="65">
        <f t="shared" ref="L55:L59" si="6">J55*K55</f>
        <v>0</v>
      </c>
      <c r="M55" s="64">
        <f t="shared" si="2"/>
        <v>0</v>
      </c>
    </row>
    <row r="56" spans="1:13" s="10" customFormat="1" ht="21.95" customHeight="1" x14ac:dyDescent="0.3">
      <c r="A56" s="55">
        <v>12</v>
      </c>
      <c r="B56" s="87"/>
      <c r="C56" s="87"/>
      <c r="D56" s="63">
        <v>0</v>
      </c>
      <c r="E56" s="63">
        <v>0</v>
      </c>
      <c r="F56" s="64">
        <f t="shared" si="4"/>
        <v>0</v>
      </c>
      <c r="G56" s="63">
        <v>0</v>
      </c>
      <c r="H56" s="63">
        <v>0</v>
      </c>
      <c r="I56" s="64">
        <f t="shared" si="5"/>
        <v>0</v>
      </c>
      <c r="J56" s="63">
        <v>0</v>
      </c>
      <c r="K56" s="63">
        <v>0</v>
      </c>
      <c r="L56" s="65">
        <f>J56*K56</f>
        <v>0</v>
      </c>
      <c r="M56" s="64">
        <f t="shared" si="2"/>
        <v>0</v>
      </c>
    </row>
    <row r="57" spans="1:13" s="10" customFormat="1" ht="21.95" customHeight="1" x14ac:dyDescent="0.3">
      <c r="A57" s="55">
        <v>13</v>
      </c>
      <c r="B57" s="130"/>
      <c r="C57" s="87"/>
      <c r="D57" s="63">
        <v>0</v>
      </c>
      <c r="E57" s="63">
        <v>0</v>
      </c>
      <c r="F57" s="64">
        <f t="shared" si="4"/>
        <v>0</v>
      </c>
      <c r="G57" s="63">
        <v>0</v>
      </c>
      <c r="H57" s="63">
        <v>0</v>
      </c>
      <c r="I57" s="64">
        <f t="shared" si="5"/>
        <v>0</v>
      </c>
      <c r="J57" s="63">
        <v>0</v>
      </c>
      <c r="K57" s="63">
        <v>0</v>
      </c>
      <c r="L57" s="65">
        <f t="shared" si="6"/>
        <v>0</v>
      </c>
      <c r="M57" s="64">
        <f t="shared" si="2"/>
        <v>0</v>
      </c>
    </row>
    <row r="58" spans="1:13" s="10" customFormat="1" ht="21.95" customHeight="1" x14ac:dyDescent="0.3">
      <c r="A58" s="55">
        <v>14</v>
      </c>
      <c r="B58" s="130"/>
      <c r="C58" s="87"/>
      <c r="D58" s="63">
        <v>0</v>
      </c>
      <c r="E58" s="63">
        <v>0</v>
      </c>
      <c r="F58" s="64">
        <f t="shared" si="4"/>
        <v>0</v>
      </c>
      <c r="G58" s="63">
        <v>0</v>
      </c>
      <c r="H58" s="63">
        <v>0</v>
      </c>
      <c r="I58" s="64">
        <f t="shared" si="5"/>
        <v>0</v>
      </c>
      <c r="J58" s="63">
        <v>0</v>
      </c>
      <c r="K58" s="63">
        <v>0</v>
      </c>
      <c r="L58" s="65">
        <f t="shared" si="6"/>
        <v>0</v>
      </c>
      <c r="M58" s="64">
        <f t="shared" si="2"/>
        <v>0</v>
      </c>
    </row>
    <row r="59" spans="1:13" s="10" customFormat="1" ht="21.95" customHeight="1" x14ac:dyDescent="0.3">
      <c r="A59" s="55">
        <v>15</v>
      </c>
      <c r="B59" s="130"/>
      <c r="C59" s="87"/>
      <c r="D59" s="63">
        <v>0</v>
      </c>
      <c r="E59" s="63">
        <v>0</v>
      </c>
      <c r="F59" s="64">
        <f t="shared" si="4"/>
        <v>0</v>
      </c>
      <c r="G59" s="63">
        <v>0</v>
      </c>
      <c r="H59" s="63">
        <v>0</v>
      </c>
      <c r="I59" s="64">
        <f t="shared" si="5"/>
        <v>0</v>
      </c>
      <c r="J59" s="63">
        <v>0</v>
      </c>
      <c r="K59" s="63">
        <v>0</v>
      </c>
      <c r="L59" s="65">
        <f t="shared" si="6"/>
        <v>0</v>
      </c>
      <c r="M59" s="64">
        <f t="shared" si="2"/>
        <v>0</v>
      </c>
    </row>
    <row r="60" spans="1:13" s="10" customFormat="1" ht="21.95" customHeight="1" x14ac:dyDescent="0.3">
      <c r="A60" s="55">
        <v>16</v>
      </c>
      <c r="B60" s="153" t="s">
        <v>46</v>
      </c>
      <c r="C60" s="154"/>
      <c r="D60" s="52"/>
      <c r="E60" s="52"/>
      <c r="F60" s="51"/>
      <c r="G60" s="52"/>
      <c r="H60" s="52"/>
      <c r="I60" s="51"/>
      <c r="J60" s="52"/>
      <c r="K60" s="52"/>
      <c r="L60" s="60"/>
      <c r="M60" s="51"/>
    </row>
    <row r="61" spans="1:13" s="10" customFormat="1" ht="21.95" customHeight="1" x14ac:dyDescent="0.3">
      <c r="A61" s="55">
        <v>17</v>
      </c>
      <c r="B61" s="80"/>
      <c r="C61" s="81"/>
      <c r="D61" s="66"/>
      <c r="E61" s="66"/>
      <c r="F61" s="63">
        <v>0</v>
      </c>
      <c r="G61" s="66"/>
      <c r="H61" s="66"/>
      <c r="I61" s="63">
        <v>0</v>
      </c>
      <c r="J61" s="66"/>
      <c r="K61" s="66"/>
      <c r="L61" s="67">
        <v>0</v>
      </c>
      <c r="M61" s="64">
        <f t="shared" ref="M61:M78" si="7">F61+I61+L61</f>
        <v>0</v>
      </c>
    </row>
    <row r="62" spans="1:13" s="10" customFormat="1" ht="21.95" customHeight="1" x14ac:dyDescent="0.3">
      <c r="A62" s="55">
        <v>18</v>
      </c>
      <c r="B62" s="80"/>
      <c r="C62" s="81"/>
      <c r="D62" s="66"/>
      <c r="E62" s="66"/>
      <c r="F62" s="63">
        <v>0</v>
      </c>
      <c r="G62" s="66"/>
      <c r="H62" s="66"/>
      <c r="I62" s="63">
        <v>0</v>
      </c>
      <c r="J62" s="66"/>
      <c r="K62" s="66"/>
      <c r="L62" s="67">
        <v>0</v>
      </c>
      <c r="M62" s="64">
        <f t="shared" si="7"/>
        <v>0</v>
      </c>
    </row>
    <row r="63" spans="1:13" s="10" customFormat="1" ht="21.95" customHeight="1" x14ac:dyDescent="0.3">
      <c r="A63" s="55">
        <v>19</v>
      </c>
      <c r="B63" s="80"/>
      <c r="C63" s="81"/>
      <c r="D63" s="66"/>
      <c r="E63" s="66"/>
      <c r="F63" s="63">
        <v>0</v>
      </c>
      <c r="G63" s="66"/>
      <c r="H63" s="66"/>
      <c r="I63" s="63">
        <v>0</v>
      </c>
      <c r="J63" s="66"/>
      <c r="K63" s="66"/>
      <c r="L63" s="67">
        <v>0</v>
      </c>
      <c r="M63" s="64">
        <f t="shared" si="7"/>
        <v>0</v>
      </c>
    </row>
    <row r="64" spans="1:13" s="10" customFormat="1" ht="21.95" customHeight="1" x14ac:dyDescent="0.3">
      <c r="A64" s="55">
        <v>20</v>
      </c>
      <c r="B64" s="80"/>
      <c r="C64" s="81"/>
      <c r="D64" s="66"/>
      <c r="E64" s="66"/>
      <c r="F64" s="63">
        <v>0</v>
      </c>
      <c r="G64" s="66"/>
      <c r="H64" s="66"/>
      <c r="I64" s="63">
        <v>0</v>
      </c>
      <c r="J64" s="66"/>
      <c r="K64" s="66"/>
      <c r="L64" s="67">
        <v>0</v>
      </c>
      <c r="M64" s="64">
        <f t="shared" si="7"/>
        <v>0</v>
      </c>
    </row>
    <row r="65" spans="1:14" s="10" customFormat="1" ht="21.95" customHeight="1" x14ac:dyDescent="0.3">
      <c r="A65" s="55">
        <v>21</v>
      </c>
      <c r="B65" s="80"/>
      <c r="C65" s="81"/>
      <c r="D65" s="66"/>
      <c r="E65" s="66"/>
      <c r="F65" s="63">
        <v>0</v>
      </c>
      <c r="G65" s="66"/>
      <c r="H65" s="66"/>
      <c r="I65" s="63">
        <v>0</v>
      </c>
      <c r="J65" s="66"/>
      <c r="K65" s="66"/>
      <c r="L65" s="67">
        <v>0</v>
      </c>
      <c r="M65" s="64">
        <f t="shared" si="7"/>
        <v>0</v>
      </c>
    </row>
    <row r="66" spans="1:14" s="10" customFormat="1" ht="21.95" customHeight="1" x14ac:dyDescent="0.3">
      <c r="A66" s="55">
        <v>22</v>
      </c>
      <c r="B66" s="80"/>
      <c r="C66" s="81"/>
      <c r="D66" s="66"/>
      <c r="E66" s="66"/>
      <c r="F66" s="63">
        <v>0</v>
      </c>
      <c r="G66" s="66"/>
      <c r="H66" s="66"/>
      <c r="I66" s="63">
        <v>0</v>
      </c>
      <c r="J66" s="66"/>
      <c r="K66" s="66"/>
      <c r="L66" s="67">
        <v>0</v>
      </c>
      <c r="M66" s="64">
        <f t="shared" si="7"/>
        <v>0</v>
      </c>
    </row>
    <row r="67" spans="1:14" s="10" customFormat="1" ht="21.95" customHeight="1" x14ac:dyDescent="0.3">
      <c r="A67" s="55">
        <v>23</v>
      </c>
      <c r="B67" s="80"/>
      <c r="C67" s="81"/>
      <c r="D67" s="66"/>
      <c r="E67" s="66"/>
      <c r="F67" s="63">
        <v>0</v>
      </c>
      <c r="G67" s="66"/>
      <c r="H67" s="66"/>
      <c r="I67" s="63">
        <v>0</v>
      </c>
      <c r="J67" s="66"/>
      <c r="K67" s="66"/>
      <c r="L67" s="67">
        <v>0</v>
      </c>
      <c r="M67" s="64">
        <f t="shared" si="7"/>
        <v>0</v>
      </c>
    </row>
    <row r="68" spans="1:14" s="10" customFormat="1" ht="21.95" customHeight="1" x14ac:dyDescent="0.3">
      <c r="A68" s="55">
        <v>24</v>
      </c>
      <c r="B68" s="80"/>
      <c r="C68" s="81"/>
      <c r="D68" s="66"/>
      <c r="E68" s="66"/>
      <c r="F68" s="63">
        <v>0</v>
      </c>
      <c r="G68" s="66"/>
      <c r="H68" s="66"/>
      <c r="I68" s="63">
        <v>0</v>
      </c>
      <c r="J68" s="66"/>
      <c r="K68" s="66"/>
      <c r="L68" s="67">
        <v>0</v>
      </c>
      <c r="M68" s="64">
        <f t="shared" si="7"/>
        <v>0</v>
      </c>
    </row>
    <row r="69" spans="1:14" s="10" customFormat="1" ht="21.95" customHeight="1" x14ac:dyDescent="0.3">
      <c r="A69" s="55">
        <v>25</v>
      </c>
      <c r="B69" s="81"/>
      <c r="C69" s="81"/>
      <c r="D69" s="66"/>
      <c r="E69" s="66"/>
      <c r="F69" s="63">
        <v>0</v>
      </c>
      <c r="G69" s="66"/>
      <c r="H69" s="66"/>
      <c r="I69" s="63">
        <v>0</v>
      </c>
      <c r="J69" s="66"/>
      <c r="K69" s="66"/>
      <c r="L69" s="67">
        <v>0</v>
      </c>
      <c r="M69" s="64">
        <f t="shared" si="7"/>
        <v>0</v>
      </c>
    </row>
    <row r="70" spans="1:14" s="10" customFormat="1" ht="21.95" customHeight="1" x14ac:dyDescent="0.3">
      <c r="A70" s="55">
        <v>26</v>
      </c>
      <c r="B70" s="80"/>
      <c r="C70" s="81"/>
      <c r="D70" s="66"/>
      <c r="E70" s="66"/>
      <c r="F70" s="63">
        <v>0</v>
      </c>
      <c r="G70" s="66"/>
      <c r="H70" s="66"/>
      <c r="I70" s="63">
        <v>0</v>
      </c>
      <c r="J70" s="66"/>
      <c r="K70" s="66"/>
      <c r="L70" s="67">
        <v>0</v>
      </c>
      <c r="M70" s="64">
        <f t="shared" si="7"/>
        <v>0</v>
      </c>
    </row>
    <row r="71" spans="1:14" s="10" customFormat="1" ht="21.95" customHeight="1" x14ac:dyDescent="0.3">
      <c r="A71" s="55">
        <v>27</v>
      </c>
      <c r="B71" s="80"/>
      <c r="C71" s="81"/>
      <c r="D71" s="66"/>
      <c r="E71" s="66"/>
      <c r="F71" s="63">
        <v>0</v>
      </c>
      <c r="G71" s="66"/>
      <c r="H71" s="66"/>
      <c r="I71" s="63">
        <v>0</v>
      </c>
      <c r="J71" s="66"/>
      <c r="K71" s="66"/>
      <c r="L71" s="67">
        <v>0</v>
      </c>
      <c r="M71" s="64">
        <f t="shared" si="7"/>
        <v>0</v>
      </c>
    </row>
    <row r="72" spans="1:14" s="10" customFormat="1" ht="21.95" customHeight="1" x14ac:dyDescent="0.3">
      <c r="A72" s="55">
        <v>28</v>
      </c>
      <c r="B72" s="80"/>
      <c r="C72" s="81"/>
      <c r="D72" s="66"/>
      <c r="E72" s="66"/>
      <c r="F72" s="63">
        <v>0</v>
      </c>
      <c r="G72" s="66"/>
      <c r="H72" s="66"/>
      <c r="I72" s="63">
        <v>0</v>
      </c>
      <c r="J72" s="66"/>
      <c r="K72" s="66"/>
      <c r="L72" s="67">
        <v>0</v>
      </c>
      <c r="M72" s="64">
        <f t="shared" si="7"/>
        <v>0</v>
      </c>
    </row>
    <row r="73" spans="1:14" s="10" customFormat="1" ht="21.95" customHeight="1" x14ac:dyDescent="0.3">
      <c r="A73" s="55">
        <v>29</v>
      </c>
      <c r="B73" s="80"/>
      <c r="C73" s="81"/>
      <c r="D73" s="66"/>
      <c r="E73" s="66"/>
      <c r="F73" s="63">
        <v>0</v>
      </c>
      <c r="G73" s="66"/>
      <c r="H73" s="66"/>
      <c r="I73" s="63">
        <v>0</v>
      </c>
      <c r="J73" s="66"/>
      <c r="K73" s="66"/>
      <c r="L73" s="67">
        <v>0</v>
      </c>
      <c r="M73" s="64">
        <f t="shared" si="7"/>
        <v>0</v>
      </c>
    </row>
    <row r="74" spans="1:14" s="10" customFormat="1" ht="21.95" customHeight="1" x14ac:dyDescent="0.3">
      <c r="A74" s="55">
        <v>30</v>
      </c>
      <c r="B74" s="80"/>
      <c r="C74" s="81"/>
      <c r="D74" s="66"/>
      <c r="E74" s="66"/>
      <c r="F74" s="63">
        <v>0</v>
      </c>
      <c r="G74" s="66"/>
      <c r="H74" s="66"/>
      <c r="I74" s="63">
        <v>0</v>
      </c>
      <c r="J74" s="66"/>
      <c r="K74" s="66"/>
      <c r="L74" s="67">
        <v>0</v>
      </c>
      <c r="M74" s="64">
        <f t="shared" si="7"/>
        <v>0</v>
      </c>
    </row>
    <row r="75" spans="1:14" s="10" customFormat="1" ht="21.95" customHeight="1" x14ac:dyDescent="0.3">
      <c r="A75" s="55">
        <v>31</v>
      </c>
      <c r="B75" s="80"/>
      <c r="C75" s="81"/>
      <c r="D75" s="66"/>
      <c r="E75" s="66"/>
      <c r="F75" s="63">
        <v>0</v>
      </c>
      <c r="G75" s="66"/>
      <c r="H75" s="66"/>
      <c r="I75" s="63">
        <v>0</v>
      </c>
      <c r="J75" s="66"/>
      <c r="K75" s="66"/>
      <c r="L75" s="67">
        <v>0</v>
      </c>
      <c r="M75" s="64">
        <f t="shared" si="7"/>
        <v>0</v>
      </c>
    </row>
    <row r="76" spans="1:14" s="10" customFormat="1" ht="21.95" customHeight="1" x14ac:dyDescent="0.3">
      <c r="A76" s="55">
        <v>32</v>
      </c>
      <c r="B76" s="80" t="s">
        <v>47</v>
      </c>
      <c r="C76" s="81"/>
      <c r="D76" s="63">
        <v>0</v>
      </c>
      <c r="E76" s="63">
        <v>0</v>
      </c>
      <c r="F76" s="64">
        <f t="shared" ref="F76" si="8">D76*E76</f>
        <v>0</v>
      </c>
      <c r="G76" s="63">
        <v>0</v>
      </c>
      <c r="H76" s="63">
        <v>0</v>
      </c>
      <c r="I76" s="64">
        <f t="shared" ref="I76" si="9">G76*H76</f>
        <v>0</v>
      </c>
      <c r="J76" s="63">
        <v>0</v>
      </c>
      <c r="K76" s="63">
        <v>0</v>
      </c>
      <c r="L76" s="65">
        <f t="shared" ref="L76" si="10">J76*K76</f>
        <v>0</v>
      </c>
      <c r="M76" s="64">
        <f t="shared" si="7"/>
        <v>0</v>
      </c>
    </row>
    <row r="77" spans="1:14" s="10" customFormat="1" ht="21.95" customHeight="1" x14ac:dyDescent="0.3">
      <c r="A77" s="55">
        <v>33</v>
      </c>
      <c r="B77" s="142" t="s">
        <v>10</v>
      </c>
      <c r="C77" s="142"/>
      <c r="D77" s="66"/>
      <c r="E77" s="66"/>
      <c r="F77" s="63">
        <v>0</v>
      </c>
      <c r="G77" s="66"/>
      <c r="H77" s="66"/>
      <c r="I77" s="63">
        <v>0</v>
      </c>
      <c r="J77" s="66"/>
      <c r="K77" s="66"/>
      <c r="L77" s="67">
        <v>0</v>
      </c>
      <c r="M77" s="64">
        <f t="shared" si="7"/>
        <v>0</v>
      </c>
    </row>
    <row r="78" spans="1:14" s="10" customFormat="1" ht="28.5" customHeight="1" x14ac:dyDescent="0.3">
      <c r="A78" s="53"/>
      <c r="B78" s="88" t="s">
        <v>7</v>
      </c>
      <c r="C78" s="88"/>
      <c r="D78" s="68"/>
      <c r="E78" s="68"/>
      <c r="F78" s="69">
        <f>SUM(F45:F77)</f>
        <v>0</v>
      </c>
      <c r="G78" s="68"/>
      <c r="H78" s="68"/>
      <c r="I78" s="68">
        <f>SUM(I45:I77)</f>
        <v>0</v>
      </c>
      <c r="J78" s="68"/>
      <c r="K78" s="68"/>
      <c r="L78" s="70">
        <f>SUM(L45:L77)</f>
        <v>0</v>
      </c>
      <c r="M78" s="71">
        <f t="shared" si="7"/>
        <v>0</v>
      </c>
    </row>
    <row r="79" spans="1:14" ht="21.95" customHeight="1" x14ac:dyDescent="0.3"/>
    <row r="80" spans="1:14" s="19" customFormat="1" ht="237" customHeight="1" x14ac:dyDescent="0.2">
      <c r="A80" s="145" t="s">
        <v>22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7"/>
      <c r="N80" s="42"/>
    </row>
    <row r="81" spans="1:19" s="19" customFormat="1" ht="30.75" customHeight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9"/>
      <c r="P81" s="39"/>
      <c r="Q81" s="39"/>
      <c r="R81" s="39"/>
      <c r="S81" s="39"/>
    </row>
    <row r="82" spans="1:19" s="19" customFormat="1" ht="95.25" customHeight="1" x14ac:dyDescent="0.2">
      <c r="A82" s="144" t="s">
        <v>48</v>
      </c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42"/>
    </row>
    <row r="83" spans="1:19" s="19" customFormat="1" ht="21" customHeight="1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9" s="19" customFormat="1" ht="21" customHeight="1" x14ac:dyDescent="0.3">
      <c r="A84" s="116" t="s">
        <v>19</v>
      </c>
      <c r="B84" s="116"/>
      <c r="C84" s="116"/>
      <c r="D84" s="116"/>
      <c r="E84" s="116"/>
      <c r="F84" s="116"/>
      <c r="G84" s="8"/>
      <c r="H84" s="8"/>
      <c r="I84" s="8"/>
      <c r="J84" s="8"/>
      <c r="K84" s="8"/>
      <c r="L84" s="8"/>
      <c r="M84" s="8"/>
      <c r="N84" s="8"/>
    </row>
    <row r="85" spans="1:19" s="19" customFormat="1" ht="21" customHeight="1" x14ac:dyDescent="0.3">
      <c r="A85" s="137" t="s">
        <v>4</v>
      </c>
      <c r="B85" s="137" t="s">
        <v>6</v>
      </c>
      <c r="C85" s="137"/>
      <c r="D85" s="41" t="s">
        <v>20</v>
      </c>
      <c r="E85" s="167">
        <v>2020</v>
      </c>
      <c r="F85" s="168"/>
      <c r="G85" s="41" t="s">
        <v>20</v>
      </c>
      <c r="H85" s="167">
        <v>2021</v>
      </c>
      <c r="I85" s="169"/>
      <c r="J85" s="41" t="s">
        <v>20</v>
      </c>
      <c r="K85" s="167">
        <v>2022</v>
      </c>
      <c r="L85" s="169"/>
      <c r="M85" s="164" t="s">
        <v>57</v>
      </c>
    </row>
    <row r="86" spans="1:19" s="19" customFormat="1" ht="39" customHeight="1" x14ac:dyDescent="0.2">
      <c r="A86" s="137"/>
      <c r="B86" s="137"/>
      <c r="C86" s="137"/>
      <c r="D86" s="133" t="s">
        <v>43</v>
      </c>
      <c r="E86" s="135" t="s">
        <v>49</v>
      </c>
      <c r="F86" s="131" t="s">
        <v>11</v>
      </c>
      <c r="G86" s="133" t="s">
        <v>43</v>
      </c>
      <c r="H86" s="135" t="s">
        <v>49</v>
      </c>
      <c r="I86" s="131" t="s">
        <v>11</v>
      </c>
      <c r="J86" s="133" t="s">
        <v>43</v>
      </c>
      <c r="K86" s="135" t="s">
        <v>49</v>
      </c>
      <c r="L86" s="138" t="s">
        <v>11</v>
      </c>
      <c r="M86" s="165"/>
    </row>
    <row r="87" spans="1:19" s="19" customFormat="1" ht="33.6" customHeight="1" x14ac:dyDescent="0.2">
      <c r="A87" s="137"/>
      <c r="B87" s="137"/>
      <c r="C87" s="137"/>
      <c r="D87" s="134"/>
      <c r="E87" s="136"/>
      <c r="F87" s="132"/>
      <c r="G87" s="134"/>
      <c r="H87" s="136"/>
      <c r="I87" s="132"/>
      <c r="J87" s="134"/>
      <c r="K87" s="136"/>
      <c r="L87" s="139"/>
      <c r="M87" s="166"/>
    </row>
    <row r="88" spans="1:19" s="19" customFormat="1" ht="21" customHeight="1" x14ac:dyDescent="0.3">
      <c r="A88" s="28">
        <v>1</v>
      </c>
      <c r="B88" s="85" t="s">
        <v>45</v>
      </c>
      <c r="C88" s="86"/>
      <c r="D88" s="51"/>
      <c r="E88" s="51"/>
      <c r="F88" s="51"/>
      <c r="G88" s="51"/>
      <c r="H88" s="51"/>
      <c r="I88" s="51"/>
      <c r="J88" s="51"/>
      <c r="K88" s="51"/>
      <c r="L88" s="60"/>
      <c r="M88" s="51"/>
    </row>
    <row r="89" spans="1:19" s="19" customFormat="1" ht="21" customHeight="1" x14ac:dyDescent="0.3">
      <c r="A89" s="28">
        <v>2</v>
      </c>
      <c r="B89" s="74"/>
      <c r="C89" s="74"/>
      <c r="D89" s="63">
        <v>0</v>
      </c>
      <c r="E89" s="63">
        <v>0</v>
      </c>
      <c r="F89" s="64">
        <f t="shared" ref="F89:F97" si="11">D89*E89</f>
        <v>0</v>
      </c>
      <c r="G89" s="63">
        <v>0</v>
      </c>
      <c r="H89" s="63">
        <v>0</v>
      </c>
      <c r="I89" s="64">
        <f t="shared" ref="I89:I97" si="12">G89*H89</f>
        <v>0</v>
      </c>
      <c r="J89" s="63">
        <v>0</v>
      </c>
      <c r="K89" s="63">
        <v>0</v>
      </c>
      <c r="L89" s="65">
        <f t="shared" ref="L89:L97" si="13">J89*K89</f>
        <v>0</v>
      </c>
      <c r="M89" s="64">
        <f t="shared" ref="M89:M102" si="14">F89+I89+L89</f>
        <v>0</v>
      </c>
    </row>
    <row r="90" spans="1:19" s="19" customFormat="1" ht="21" customHeight="1" x14ac:dyDescent="0.3">
      <c r="A90" s="28">
        <v>3</v>
      </c>
      <c r="B90" s="74"/>
      <c r="C90" s="74"/>
      <c r="D90" s="63">
        <v>0</v>
      </c>
      <c r="E90" s="63">
        <v>0</v>
      </c>
      <c r="F90" s="64">
        <f t="shared" si="11"/>
        <v>0</v>
      </c>
      <c r="G90" s="63">
        <v>0</v>
      </c>
      <c r="H90" s="63">
        <v>0</v>
      </c>
      <c r="I90" s="64">
        <f t="shared" si="12"/>
        <v>0</v>
      </c>
      <c r="J90" s="63">
        <v>0</v>
      </c>
      <c r="K90" s="63">
        <v>0</v>
      </c>
      <c r="L90" s="65">
        <f t="shared" si="13"/>
        <v>0</v>
      </c>
      <c r="M90" s="64">
        <f t="shared" si="14"/>
        <v>0</v>
      </c>
    </row>
    <row r="91" spans="1:19" s="19" customFormat="1" ht="21" customHeight="1" x14ac:dyDescent="0.3">
      <c r="A91" s="28">
        <v>4</v>
      </c>
      <c r="B91" s="74"/>
      <c r="C91" s="74"/>
      <c r="D91" s="63">
        <v>0</v>
      </c>
      <c r="E91" s="63">
        <v>0</v>
      </c>
      <c r="F91" s="64">
        <f t="shared" si="11"/>
        <v>0</v>
      </c>
      <c r="G91" s="63">
        <v>0</v>
      </c>
      <c r="H91" s="63">
        <v>0</v>
      </c>
      <c r="I91" s="64">
        <f t="shared" si="12"/>
        <v>0</v>
      </c>
      <c r="J91" s="63">
        <v>0</v>
      </c>
      <c r="K91" s="63">
        <v>0</v>
      </c>
      <c r="L91" s="65">
        <f t="shared" si="13"/>
        <v>0</v>
      </c>
      <c r="M91" s="64">
        <f t="shared" si="14"/>
        <v>0</v>
      </c>
    </row>
    <row r="92" spans="1:19" s="19" customFormat="1" ht="21" customHeight="1" x14ac:dyDescent="0.3">
      <c r="A92" s="28">
        <v>5</v>
      </c>
      <c r="B92" s="74"/>
      <c r="C92" s="74"/>
      <c r="D92" s="63">
        <v>0</v>
      </c>
      <c r="E92" s="63">
        <v>0</v>
      </c>
      <c r="F92" s="64">
        <f t="shared" si="11"/>
        <v>0</v>
      </c>
      <c r="G92" s="63">
        <v>0</v>
      </c>
      <c r="H92" s="63">
        <v>0</v>
      </c>
      <c r="I92" s="64">
        <f t="shared" si="12"/>
        <v>0</v>
      </c>
      <c r="J92" s="63">
        <v>0</v>
      </c>
      <c r="K92" s="63">
        <v>0</v>
      </c>
      <c r="L92" s="65">
        <f t="shared" si="13"/>
        <v>0</v>
      </c>
      <c r="M92" s="64">
        <f t="shared" si="14"/>
        <v>0</v>
      </c>
    </row>
    <row r="93" spans="1:19" s="19" customFormat="1" ht="21" customHeight="1" x14ac:dyDescent="0.3">
      <c r="A93" s="28">
        <v>6</v>
      </c>
      <c r="B93" s="74"/>
      <c r="C93" s="74"/>
      <c r="D93" s="63">
        <v>0</v>
      </c>
      <c r="E93" s="63">
        <v>0</v>
      </c>
      <c r="F93" s="64">
        <f t="shared" si="11"/>
        <v>0</v>
      </c>
      <c r="G93" s="63">
        <v>0</v>
      </c>
      <c r="H93" s="63">
        <v>0</v>
      </c>
      <c r="I93" s="64">
        <f t="shared" si="12"/>
        <v>0</v>
      </c>
      <c r="J93" s="63">
        <v>0</v>
      </c>
      <c r="K93" s="63">
        <v>0</v>
      </c>
      <c r="L93" s="65">
        <f t="shared" si="13"/>
        <v>0</v>
      </c>
      <c r="M93" s="64">
        <f t="shared" si="14"/>
        <v>0</v>
      </c>
    </row>
    <row r="94" spans="1:19" s="19" customFormat="1" ht="21" customHeight="1" x14ac:dyDescent="0.3">
      <c r="A94" s="28">
        <v>7</v>
      </c>
      <c r="B94" s="74"/>
      <c r="C94" s="74"/>
      <c r="D94" s="63">
        <v>0</v>
      </c>
      <c r="E94" s="63">
        <v>0</v>
      </c>
      <c r="F94" s="64">
        <f t="shared" si="11"/>
        <v>0</v>
      </c>
      <c r="G94" s="63">
        <v>0</v>
      </c>
      <c r="H94" s="63">
        <v>0</v>
      </c>
      <c r="I94" s="64">
        <f t="shared" si="12"/>
        <v>0</v>
      </c>
      <c r="J94" s="63">
        <v>0</v>
      </c>
      <c r="K94" s="63">
        <v>0</v>
      </c>
      <c r="L94" s="65">
        <f t="shared" si="13"/>
        <v>0</v>
      </c>
      <c r="M94" s="64">
        <f t="shared" si="14"/>
        <v>0</v>
      </c>
    </row>
    <row r="95" spans="1:19" s="19" customFormat="1" ht="21" customHeight="1" x14ac:dyDescent="0.3">
      <c r="A95" s="28">
        <v>8</v>
      </c>
      <c r="B95" s="74"/>
      <c r="C95" s="74"/>
      <c r="D95" s="63">
        <v>0</v>
      </c>
      <c r="E95" s="63">
        <v>0</v>
      </c>
      <c r="F95" s="64">
        <f t="shared" si="11"/>
        <v>0</v>
      </c>
      <c r="G95" s="63">
        <v>0</v>
      </c>
      <c r="H95" s="63">
        <v>0</v>
      </c>
      <c r="I95" s="64">
        <f t="shared" si="12"/>
        <v>0</v>
      </c>
      <c r="J95" s="63">
        <v>0</v>
      </c>
      <c r="K95" s="63">
        <v>0</v>
      </c>
      <c r="L95" s="65">
        <f t="shared" si="13"/>
        <v>0</v>
      </c>
      <c r="M95" s="64">
        <f t="shared" si="14"/>
        <v>0</v>
      </c>
    </row>
    <row r="96" spans="1:19" s="19" customFormat="1" ht="21" customHeight="1" x14ac:dyDescent="0.3">
      <c r="A96" s="28">
        <v>9</v>
      </c>
      <c r="B96" s="74"/>
      <c r="C96" s="74"/>
      <c r="D96" s="63">
        <v>0</v>
      </c>
      <c r="E96" s="63">
        <v>0</v>
      </c>
      <c r="F96" s="64">
        <f t="shared" si="11"/>
        <v>0</v>
      </c>
      <c r="G96" s="63">
        <v>0</v>
      </c>
      <c r="H96" s="63">
        <v>0</v>
      </c>
      <c r="I96" s="64">
        <f t="shared" si="12"/>
        <v>0</v>
      </c>
      <c r="J96" s="63">
        <v>0</v>
      </c>
      <c r="K96" s="63">
        <v>0</v>
      </c>
      <c r="L96" s="65">
        <f t="shared" si="13"/>
        <v>0</v>
      </c>
      <c r="M96" s="64">
        <f t="shared" si="14"/>
        <v>0</v>
      </c>
    </row>
    <row r="97" spans="1:13" s="19" customFormat="1" ht="21" customHeight="1" x14ac:dyDescent="0.3">
      <c r="A97" s="28">
        <v>10</v>
      </c>
      <c r="B97" s="74"/>
      <c r="C97" s="74"/>
      <c r="D97" s="63">
        <v>0</v>
      </c>
      <c r="E97" s="63">
        <v>0</v>
      </c>
      <c r="F97" s="64">
        <f t="shared" si="11"/>
        <v>0</v>
      </c>
      <c r="G97" s="63">
        <v>0</v>
      </c>
      <c r="H97" s="63">
        <v>0</v>
      </c>
      <c r="I97" s="64">
        <f t="shared" si="12"/>
        <v>0</v>
      </c>
      <c r="J97" s="63">
        <v>0</v>
      </c>
      <c r="K97" s="63">
        <v>0</v>
      </c>
      <c r="L97" s="65">
        <f t="shared" si="13"/>
        <v>0</v>
      </c>
      <c r="M97" s="64">
        <f t="shared" si="14"/>
        <v>0</v>
      </c>
    </row>
    <row r="98" spans="1:13" s="19" customFormat="1" ht="21" customHeight="1" x14ac:dyDescent="0.3">
      <c r="A98" s="28">
        <v>11</v>
      </c>
      <c r="B98" s="74"/>
      <c r="C98" s="74"/>
      <c r="D98" s="63">
        <v>0</v>
      </c>
      <c r="E98" s="63">
        <v>0</v>
      </c>
      <c r="F98" s="64">
        <f t="shared" ref="F98:F102" si="15">D98*E98</f>
        <v>0</v>
      </c>
      <c r="G98" s="63">
        <v>0</v>
      </c>
      <c r="H98" s="63">
        <v>0</v>
      </c>
      <c r="I98" s="64">
        <f t="shared" ref="I98:I102" si="16">G98*H98</f>
        <v>0</v>
      </c>
      <c r="J98" s="63">
        <v>0</v>
      </c>
      <c r="K98" s="63">
        <v>0</v>
      </c>
      <c r="L98" s="65">
        <f t="shared" ref="L98:L102" si="17">J98*K98</f>
        <v>0</v>
      </c>
      <c r="M98" s="64">
        <f t="shared" si="14"/>
        <v>0</v>
      </c>
    </row>
    <row r="99" spans="1:13" s="19" customFormat="1" ht="21" customHeight="1" x14ac:dyDescent="0.3">
      <c r="A99" s="28">
        <v>12</v>
      </c>
      <c r="B99" s="74"/>
      <c r="C99" s="74"/>
      <c r="D99" s="63">
        <v>0</v>
      </c>
      <c r="E99" s="63">
        <v>0</v>
      </c>
      <c r="F99" s="64">
        <f t="shared" si="15"/>
        <v>0</v>
      </c>
      <c r="G99" s="63">
        <v>0</v>
      </c>
      <c r="H99" s="63">
        <v>0</v>
      </c>
      <c r="I99" s="64">
        <f t="shared" si="16"/>
        <v>0</v>
      </c>
      <c r="J99" s="63">
        <v>0</v>
      </c>
      <c r="K99" s="63">
        <v>0</v>
      </c>
      <c r="L99" s="65">
        <f t="shared" si="17"/>
        <v>0</v>
      </c>
      <c r="M99" s="64">
        <f t="shared" si="14"/>
        <v>0</v>
      </c>
    </row>
    <row r="100" spans="1:13" s="19" customFormat="1" ht="21" customHeight="1" x14ac:dyDescent="0.3">
      <c r="A100" s="28">
        <v>13</v>
      </c>
      <c r="B100" s="74"/>
      <c r="C100" s="74"/>
      <c r="D100" s="63">
        <v>0</v>
      </c>
      <c r="E100" s="63">
        <v>0</v>
      </c>
      <c r="F100" s="64">
        <f t="shared" si="15"/>
        <v>0</v>
      </c>
      <c r="G100" s="63">
        <v>0</v>
      </c>
      <c r="H100" s="63">
        <v>0</v>
      </c>
      <c r="I100" s="64">
        <f t="shared" si="16"/>
        <v>0</v>
      </c>
      <c r="J100" s="63">
        <v>0</v>
      </c>
      <c r="K100" s="63">
        <v>0</v>
      </c>
      <c r="L100" s="65">
        <f t="shared" si="17"/>
        <v>0</v>
      </c>
      <c r="M100" s="64">
        <f t="shared" si="14"/>
        <v>0</v>
      </c>
    </row>
    <row r="101" spans="1:13" s="19" customFormat="1" ht="21" customHeight="1" x14ac:dyDescent="0.3">
      <c r="A101" s="28">
        <v>14</v>
      </c>
      <c r="B101" s="74"/>
      <c r="C101" s="74"/>
      <c r="D101" s="63">
        <v>0</v>
      </c>
      <c r="E101" s="63">
        <v>0</v>
      </c>
      <c r="F101" s="64">
        <f t="shared" si="15"/>
        <v>0</v>
      </c>
      <c r="G101" s="63">
        <v>0</v>
      </c>
      <c r="H101" s="63">
        <v>0</v>
      </c>
      <c r="I101" s="64">
        <f t="shared" si="16"/>
        <v>0</v>
      </c>
      <c r="J101" s="63">
        <v>0</v>
      </c>
      <c r="K101" s="63">
        <v>0</v>
      </c>
      <c r="L101" s="65">
        <f t="shared" si="17"/>
        <v>0</v>
      </c>
      <c r="M101" s="64">
        <f t="shared" si="14"/>
        <v>0</v>
      </c>
    </row>
    <row r="102" spans="1:13" s="19" customFormat="1" ht="21" customHeight="1" x14ac:dyDescent="0.3">
      <c r="A102" s="28">
        <v>15</v>
      </c>
      <c r="B102" s="74"/>
      <c r="C102" s="74"/>
      <c r="D102" s="63">
        <v>0</v>
      </c>
      <c r="E102" s="63">
        <v>0</v>
      </c>
      <c r="F102" s="64">
        <f t="shared" si="15"/>
        <v>0</v>
      </c>
      <c r="G102" s="63">
        <v>0</v>
      </c>
      <c r="H102" s="63">
        <v>0</v>
      </c>
      <c r="I102" s="64">
        <f t="shared" si="16"/>
        <v>0</v>
      </c>
      <c r="J102" s="63">
        <v>0</v>
      </c>
      <c r="K102" s="63">
        <v>0</v>
      </c>
      <c r="L102" s="65">
        <f t="shared" si="17"/>
        <v>0</v>
      </c>
      <c r="M102" s="64">
        <f t="shared" si="14"/>
        <v>0</v>
      </c>
    </row>
    <row r="103" spans="1:13" s="19" customFormat="1" ht="21" customHeight="1" x14ac:dyDescent="0.3">
      <c r="A103" s="28">
        <v>16</v>
      </c>
      <c r="B103" s="153" t="s">
        <v>46</v>
      </c>
      <c r="C103" s="154"/>
      <c r="D103" s="52"/>
      <c r="E103" s="52"/>
      <c r="F103" s="51"/>
      <c r="G103" s="52"/>
      <c r="H103" s="52"/>
      <c r="I103" s="51"/>
      <c r="J103" s="52"/>
      <c r="K103" s="52"/>
      <c r="L103" s="60"/>
      <c r="M103" s="51"/>
    </row>
    <row r="104" spans="1:13" s="19" customFormat="1" ht="21" customHeight="1" x14ac:dyDescent="0.3">
      <c r="A104" s="28">
        <v>17</v>
      </c>
      <c r="B104" s="73"/>
      <c r="C104" s="74"/>
      <c r="D104" s="52"/>
      <c r="E104" s="52"/>
      <c r="F104" s="72">
        <v>0</v>
      </c>
      <c r="G104" s="52"/>
      <c r="H104" s="52"/>
      <c r="I104" s="63">
        <v>0</v>
      </c>
      <c r="J104" s="66"/>
      <c r="K104" s="66"/>
      <c r="L104" s="67">
        <v>0</v>
      </c>
      <c r="M104" s="64">
        <f t="shared" ref="M104:M120" si="18">F104+I104+L104</f>
        <v>0</v>
      </c>
    </row>
    <row r="105" spans="1:13" s="19" customFormat="1" ht="21" customHeight="1" x14ac:dyDescent="0.3">
      <c r="A105" s="28">
        <v>18</v>
      </c>
      <c r="B105" s="73"/>
      <c r="C105" s="74"/>
      <c r="D105" s="52"/>
      <c r="E105" s="52"/>
      <c r="F105" s="72">
        <v>0</v>
      </c>
      <c r="G105" s="52"/>
      <c r="H105" s="52"/>
      <c r="I105" s="63">
        <v>0</v>
      </c>
      <c r="J105" s="66"/>
      <c r="K105" s="66"/>
      <c r="L105" s="67">
        <v>0</v>
      </c>
      <c r="M105" s="64">
        <f t="shared" si="18"/>
        <v>0</v>
      </c>
    </row>
    <row r="106" spans="1:13" s="19" customFormat="1" ht="21" customHeight="1" x14ac:dyDescent="0.3">
      <c r="A106" s="28">
        <v>19</v>
      </c>
      <c r="B106" s="73"/>
      <c r="C106" s="74"/>
      <c r="D106" s="52"/>
      <c r="E106" s="52"/>
      <c r="F106" s="72">
        <v>0</v>
      </c>
      <c r="G106" s="52"/>
      <c r="H106" s="52"/>
      <c r="I106" s="63">
        <v>0</v>
      </c>
      <c r="J106" s="66"/>
      <c r="K106" s="66"/>
      <c r="L106" s="67">
        <v>0</v>
      </c>
      <c r="M106" s="64">
        <f t="shared" si="18"/>
        <v>0</v>
      </c>
    </row>
    <row r="107" spans="1:13" s="19" customFormat="1" ht="21" customHeight="1" x14ac:dyDescent="0.3">
      <c r="A107" s="28">
        <v>20</v>
      </c>
      <c r="B107" s="73"/>
      <c r="C107" s="74"/>
      <c r="D107" s="52"/>
      <c r="E107" s="52"/>
      <c r="F107" s="72">
        <v>0</v>
      </c>
      <c r="G107" s="52"/>
      <c r="H107" s="52"/>
      <c r="I107" s="63">
        <v>0</v>
      </c>
      <c r="J107" s="66"/>
      <c r="K107" s="66"/>
      <c r="L107" s="67">
        <v>0</v>
      </c>
      <c r="M107" s="64">
        <f t="shared" si="18"/>
        <v>0</v>
      </c>
    </row>
    <row r="108" spans="1:13" s="19" customFormat="1" ht="21" customHeight="1" x14ac:dyDescent="0.3">
      <c r="A108" s="28">
        <v>21</v>
      </c>
      <c r="B108" s="73"/>
      <c r="C108" s="74"/>
      <c r="D108" s="52"/>
      <c r="E108" s="52"/>
      <c r="F108" s="72">
        <v>0</v>
      </c>
      <c r="G108" s="52"/>
      <c r="H108" s="52"/>
      <c r="I108" s="63">
        <v>0</v>
      </c>
      <c r="J108" s="66"/>
      <c r="K108" s="66"/>
      <c r="L108" s="67">
        <v>0</v>
      </c>
      <c r="M108" s="64">
        <f t="shared" si="18"/>
        <v>0</v>
      </c>
    </row>
    <row r="109" spans="1:13" s="19" customFormat="1" ht="21" customHeight="1" x14ac:dyDescent="0.3">
      <c r="A109" s="28">
        <v>22</v>
      </c>
      <c r="B109" s="73"/>
      <c r="C109" s="74"/>
      <c r="D109" s="52"/>
      <c r="E109" s="52"/>
      <c r="F109" s="72">
        <v>0</v>
      </c>
      <c r="G109" s="52"/>
      <c r="H109" s="52"/>
      <c r="I109" s="63">
        <v>0</v>
      </c>
      <c r="J109" s="66"/>
      <c r="K109" s="66"/>
      <c r="L109" s="67">
        <v>0</v>
      </c>
      <c r="M109" s="64">
        <f t="shared" si="18"/>
        <v>0</v>
      </c>
    </row>
    <row r="110" spans="1:13" s="19" customFormat="1" ht="21" customHeight="1" x14ac:dyDescent="0.3">
      <c r="A110" s="28">
        <v>23</v>
      </c>
      <c r="B110" s="73"/>
      <c r="C110" s="74"/>
      <c r="D110" s="52"/>
      <c r="E110" s="52"/>
      <c r="F110" s="72">
        <v>0</v>
      </c>
      <c r="G110" s="52"/>
      <c r="H110" s="52"/>
      <c r="I110" s="63">
        <v>0</v>
      </c>
      <c r="J110" s="66"/>
      <c r="K110" s="66"/>
      <c r="L110" s="67">
        <v>0</v>
      </c>
      <c r="M110" s="64">
        <f t="shared" si="18"/>
        <v>0</v>
      </c>
    </row>
    <row r="111" spans="1:13" s="19" customFormat="1" ht="21" customHeight="1" x14ac:dyDescent="0.3">
      <c r="A111" s="28">
        <v>24</v>
      </c>
      <c r="B111" s="73"/>
      <c r="C111" s="74"/>
      <c r="D111" s="52"/>
      <c r="E111" s="52"/>
      <c r="F111" s="72">
        <v>0</v>
      </c>
      <c r="G111" s="52"/>
      <c r="H111" s="52"/>
      <c r="I111" s="63">
        <v>0</v>
      </c>
      <c r="J111" s="66"/>
      <c r="K111" s="66"/>
      <c r="L111" s="67">
        <v>0</v>
      </c>
      <c r="M111" s="64">
        <f t="shared" si="18"/>
        <v>0</v>
      </c>
    </row>
    <row r="112" spans="1:13" s="19" customFormat="1" ht="21" customHeight="1" x14ac:dyDescent="0.3">
      <c r="A112" s="28">
        <v>25</v>
      </c>
      <c r="B112" s="73"/>
      <c r="C112" s="74"/>
      <c r="D112" s="52"/>
      <c r="E112" s="52"/>
      <c r="F112" s="72">
        <v>0</v>
      </c>
      <c r="G112" s="52"/>
      <c r="H112" s="52"/>
      <c r="I112" s="63">
        <v>0</v>
      </c>
      <c r="J112" s="66"/>
      <c r="K112" s="66"/>
      <c r="L112" s="67">
        <v>0</v>
      </c>
      <c r="M112" s="64">
        <f t="shared" si="18"/>
        <v>0</v>
      </c>
    </row>
    <row r="113" spans="1:14" s="19" customFormat="1" ht="21" customHeight="1" x14ac:dyDescent="0.3">
      <c r="A113" s="28">
        <v>26</v>
      </c>
      <c r="B113" s="73"/>
      <c r="C113" s="74"/>
      <c r="D113" s="52"/>
      <c r="E113" s="52"/>
      <c r="F113" s="72">
        <v>0</v>
      </c>
      <c r="G113" s="52"/>
      <c r="H113" s="52"/>
      <c r="I113" s="63">
        <v>0</v>
      </c>
      <c r="J113" s="66"/>
      <c r="K113" s="66"/>
      <c r="L113" s="67">
        <v>0</v>
      </c>
      <c r="M113" s="64">
        <f t="shared" si="18"/>
        <v>0</v>
      </c>
    </row>
    <row r="114" spans="1:14" s="19" customFormat="1" ht="21" customHeight="1" x14ac:dyDescent="0.3">
      <c r="A114" s="28">
        <v>27</v>
      </c>
      <c r="B114" s="73"/>
      <c r="C114" s="74"/>
      <c r="D114" s="52"/>
      <c r="E114" s="52"/>
      <c r="F114" s="72">
        <v>0</v>
      </c>
      <c r="G114" s="52"/>
      <c r="H114" s="52"/>
      <c r="I114" s="63">
        <v>0</v>
      </c>
      <c r="J114" s="66"/>
      <c r="K114" s="66"/>
      <c r="L114" s="67">
        <v>0</v>
      </c>
      <c r="M114" s="64">
        <f t="shared" si="18"/>
        <v>0</v>
      </c>
    </row>
    <row r="115" spans="1:14" s="19" customFormat="1" ht="21" customHeight="1" x14ac:dyDescent="0.3">
      <c r="A115" s="28">
        <v>28</v>
      </c>
      <c r="B115" s="73"/>
      <c r="C115" s="74"/>
      <c r="D115" s="52"/>
      <c r="E115" s="52"/>
      <c r="F115" s="72">
        <v>0</v>
      </c>
      <c r="G115" s="52"/>
      <c r="H115" s="52"/>
      <c r="I115" s="63">
        <v>0</v>
      </c>
      <c r="J115" s="66"/>
      <c r="K115" s="66"/>
      <c r="L115" s="67">
        <v>0</v>
      </c>
      <c r="M115" s="64">
        <f t="shared" si="18"/>
        <v>0</v>
      </c>
    </row>
    <row r="116" spans="1:14" s="19" customFormat="1" ht="21" customHeight="1" x14ac:dyDescent="0.3">
      <c r="A116" s="28">
        <v>29</v>
      </c>
      <c r="B116" s="73"/>
      <c r="C116" s="74"/>
      <c r="D116" s="52"/>
      <c r="E116" s="52"/>
      <c r="F116" s="72">
        <v>0</v>
      </c>
      <c r="G116" s="52"/>
      <c r="H116" s="52"/>
      <c r="I116" s="63">
        <v>0</v>
      </c>
      <c r="J116" s="66"/>
      <c r="K116" s="66"/>
      <c r="L116" s="67">
        <v>0</v>
      </c>
      <c r="M116" s="64">
        <f t="shared" si="18"/>
        <v>0</v>
      </c>
    </row>
    <row r="117" spans="1:14" s="19" customFormat="1" ht="21" customHeight="1" x14ac:dyDescent="0.3">
      <c r="A117" s="28">
        <v>30</v>
      </c>
      <c r="B117" s="73"/>
      <c r="C117" s="74"/>
      <c r="D117" s="52"/>
      <c r="E117" s="52"/>
      <c r="F117" s="72">
        <v>0</v>
      </c>
      <c r="G117" s="52"/>
      <c r="H117" s="52"/>
      <c r="I117" s="63">
        <v>0</v>
      </c>
      <c r="J117" s="66"/>
      <c r="K117" s="66"/>
      <c r="L117" s="67">
        <v>0</v>
      </c>
      <c r="M117" s="64">
        <f t="shared" si="18"/>
        <v>0</v>
      </c>
    </row>
    <row r="118" spans="1:14" s="19" customFormat="1" ht="21" customHeight="1" x14ac:dyDescent="0.3">
      <c r="A118" s="28">
        <v>31</v>
      </c>
      <c r="B118" s="73"/>
      <c r="C118" s="74"/>
      <c r="D118" s="52"/>
      <c r="E118" s="52"/>
      <c r="F118" s="72">
        <v>0</v>
      </c>
      <c r="G118" s="52"/>
      <c r="H118" s="52"/>
      <c r="I118" s="63">
        <v>0</v>
      </c>
      <c r="J118" s="66"/>
      <c r="K118" s="66"/>
      <c r="L118" s="67">
        <v>0</v>
      </c>
      <c r="M118" s="64">
        <f t="shared" si="18"/>
        <v>0</v>
      </c>
    </row>
    <row r="119" spans="1:14" s="19" customFormat="1" ht="21" customHeight="1" x14ac:dyDescent="0.3">
      <c r="A119" s="28">
        <v>32</v>
      </c>
      <c r="B119" s="80" t="s">
        <v>47</v>
      </c>
      <c r="C119" s="81"/>
      <c r="D119" s="63">
        <v>0</v>
      </c>
      <c r="E119" s="63">
        <v>0</v>
      </c>
      <c r="F119" s="64">
        <f t="shared" ref="F119" si="19">D119*E119</f>
        <v>0</v>
      </c>
      <c r="G119" s="63">
        <v>0</v>
      </c>
      <c r="H119" s="63">
        <v>0</v>
      </c>
      <c r="I119" s="64">
        <f t="shared" ref="I119" si="20">G119*H119</f>
        <v>0</v>
      </c>
      <c r="J119" s="63">
        <v>0</v>
      </c>
      <c r="K119" s="63">
        <v>0</v>
      </c>
      <c r="L119" s="65">
        <f t="shared" ref="L119" si="21">J119*K119</f>
        <v>0</v>
      </c>
      <c r="M119" s="64">
        <f t="shared" si="18"/>
        <v>0</v>
      </c>
    </row>
    <row r="120" spans="1:14" s="19" customFormat="1" ht="21" customHeight="1" x14ac:dyDescent="0.3">
      <c r="A120" s="28">
        <v>33</v>
      </c>
      <c r="B120" s="170" t="s">
        <v>10</v>
      </c>
      <c r="C120" s="170"/>
      <c r="D120" s="66"/>
      <c r="E120" s="66"/>
      <c r="F120" s="72">
        <v>0</v>
      </c>
      <c r="G120" s="66"/>
      <c r="H120" s="66"/>
      <c r="I120" s="63">
        <v>0</v>
      </c>
      <c r="J120" s="66"/>
      <c r="K120" s="66"/>
      <c r="L120" s="67">
        <v>0</v>
      </c>
      <c r="M120" s="64">
        <f t="shared" si="18"/>
        <v>0</v>
      </c>
    </row>
    <row r="121" spans="1:14" s="19" customFormat="1" ht="21" customHeight="1" x14ac:dyDescent="0.3">
      <c r="A121" s="29"/>
      <c r="B121" s="171" t="s">
        <v>7</v>
      </c>
      <c r="C121" s="171"/>
      <c r="D121" s="54"/>
      <c r="E121" s="54"/>
      <c r="F121" s="68">
        <f>SUM(F88:F120)</f>
        <v>0</v>
      </c>
      <c r="G121" s="68"/>
      <c r="H121" s="68"/>
      <c r="I121" s="68">
        <f>SUM(I88:I120)</f>
        <v>0</v>
      </c>
      <c r="J121" s="68"/>
      <c r="K121" s="68"/>
      <c r="L121" s="70">
        <f>SUM(L88:L120)</f>
        <v>0</v>
      </c>
      <c r="M121" s="68">
        <f>SUM(M88:M120)</f>
        <v>0</v>
      </c>
    </row>
    <row r="122" spans="1:14" s="19" customFormat="1" ht="21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4" ht="21.95" customHeight="1" x14ac:dyDescent="0.3">
      <c r="A123" s="11"/>
      <c r="B123" s="11"/>
      <c r="C123" s="12"/>
      <c r="D123" s="12"/>
    </row>
    <row r="124" spans="1:14" ht="21.95" customHeight="1" x14ac:dyDescent="0.3">
      <c r="A124" s="156" t="s">
        <v>23</v>
      </c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8"/>
      <c r="N124" s="32"/>
    </row>
    <row r="125" spans="1:14" ht="21.95" customHeight="1" x14ac:dyDescent="0.3">
      <c r="A125" s="159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160"/>
      <c r="N125" s="32"/>
    </row>
    <row r="126" spans="1:14" ht="21.75" customHeight="1" x14ac:dyDescent="0.3">
      <c r="A126" s="159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160"/>
      <c r="N126" s="32"/>
    </row>
    <row r="127" spans="1:14" ht="21.75" customHeight="1" x14ac:dyDescent="0.3">
      <c r="A127" s="159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160"/>
      <c r="N127" s="32"/>
    </row>
    <row r="128" spans="1:14" ht="21.75" customHeight="1" x14ac:dyDescent="0.3">
      <c r="A128" s="159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160"/>
      <c r="N128" s="32"/>
    </row>
    <row r="129" spans="1:14" ht="21.75" customHeight="1" x14ac:dyDescent="0.3">
      <c r="A129" s="159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160"/>
      <c r="N129" s="32"/>
    </row>
    <row r="130" spans="1:14" ht="21.75" customHeight="1" x14ac:dyDescent="0.3">
      <c r="A130" s="159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160"/>
      <c r="N130" s="32"/>
    </row>
    <row r="131" spans="1:14" ht="21.75" customHeight="1" x14ac:dyDescent="0.3">
      <c r="A131" s="159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160"/>
      <c r="N131" s="32"/>
    </row>
    <row r="132" spans="1:14" ht="21.75" customHeight="1" x14ac:dyDescent="0.3">
      <c r="A132" s="159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160"/>
      <c r="N132" s="32"/>
    </row>
    <row r="133" spans="1:14" ht="21.75" customHeight="1" x14ac:dyDescent="0.3">
      <c r="A133" s="159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160"/>
      <c r="N133" s="58"/>
    </row>
    <row r="134" spans="1:14" ht="21.75" customHeight="1" x14ac:dyDescent="0.3">
      <c r="A134" s="159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160"/>
      <c r="N134" s="58"/>
    </row>
    <row r="135" spans="1:14" ht="21.75" customHeight="1" x14ac:dyDescent="0.3">
      <c r="A135" s="159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160"/>
      <c r="N135" s="58"/>
    </row>
    <row r="136" spans="1:14" ht="21.75" customHeight="1" x14ac:dyDescent="0.3">
      <c r="A136" s="159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160"/>
      <c r="N136" s="58"/>
    </row>
    <row r="137" spans="1:14" ht="21.75" customHeight="1" x14ac:dyDescent="0.3">
      <c r="A137" s="159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160"/>
      <c r="N137" s="32"/>
    </row>
    <row r="138" spans="1:14" ht="21.75" customHeight="1" x14ac:dyDescent="0.3">
      <c r="A138" s="159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160"/>
      <c r="N138" s="32"/>
    </row>
    <row r="139" spans="1:14" ht="21" customHeight="1" x14ac:dyDescent="0.3">
      <c r="A139" s="159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160"/>
      <c r="N139" s="32"/>
    </row>
    <row r="140" spans="1:14" ht="21.75" customHeight="1" x14ac:dyDescent="0.3">
      <c r="A140" s="159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160"/>
      <c r="N140" s="32"/>
    </row>
    <row r="141" spans="1:14" ht="21.75" customHeight="1" x14ac:dyDescent="0.3">
      <c r="A141" s="161"/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3"/>
      <c r="N141" s="32"/>
    </row>
    <row r="142" spans="1:14" ht="21.75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 s="13" customFormat="1" ht="21.95" customHeight="1" x14ac:dyDescent="0.3">
      <c r="A143" s="127" t="s">
        <v>21</v>
      </c>
      <c r="B143" s="128"/>
      <c r="C143" s="128"/>
      <c r="D143" s="128"/>
      <c r="E143" s="128"/>
      <c r="F143" s="128"/>
      <c r="G143" s="128"/>
      <c r="H143" s="128"/>
      <c r="I143" s="128"/>
      <c r="J143" s="129"/>
    </row>
    <row r="144" spans="1:14" s="13" customFormat="1" ht="21.95" customHeight="1" x14ac:dyDescent="0.3">
      <c r="A144" s="2"/>
      <c r="B144" s="2"/>
      <c r="C144" s="2"/>
      <c r="D144" s="2"/>
      <c r="E144" s="2"/>
      <c r="F144" s="2"/>
    </row>
    <row r="145" spans="1:14" s="13" customFormat="1" ht="21.95" customHeight="1" x14ac:dyDescent="0.35">
      <c r="A145" s="31" t="s">
        <v>17</v>
      </c>
    </row>
    <row r="146" spans="1:14" s="13" customFormat="1" ht="21.95" customHeight="1" x14ac:dyDescent="0.3">
      <c r="A146" s="2"/>
      <c r="B146" s="2"/>
      <c r="C146" s="2"/>
      <c r="D146" s="2"/>
      <c r="E146" s="2"/>
      <c r="F146" s="2"/>
    </row>
    <row r="147" spans="1:14" ht="21.95" customHeight="1" x14ac:dyDescent="0.3">
      <c r="A147" s="8" t="s">
        <v>27</v>
      </c>
      <c r="C147" s="47"/>
      <c r="E147" s="14"/>
      <c r="G147" s="14"/>
    </row>
    <row r="148" spans="1:14" ht="21.95" customHeight="1" x14ac:dyDescent="0.3">
      <c r="C148" s="14"/>
      <c r="E148" s="14"/>
      <c r="F148" s="14"/>
    </row>
    <row r="149" spans="1:14" ht="21.95" customHeight="1" x14ac:dyDescent="0.3">
      <c r="A149" s="16" t="s">
        <v>28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36"/>
      <c r="M149" s="16"/>
      <c r="N149" s="16"/>
    </row>
    <row r="150" spans="1:14" ht="21.95" customHeight="1" x14ac:dyDescent="0.3">
      <c r="A150" s="16" t="s">
        <v>29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36"/>
      <c r="M150" s="16"/>
      <c r="N150" s="16"/>
    </row>
    <row r="151" spans="1:14" ht="21.95" customHeight="1" x14ac:dyDescent="0.3">
      <c r="A151" s="16" t="s">
        <v>30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36"/>
      <c r="M151" s="16"/>
      <c r="N151" s="16"/>
    </row>
    <row r="152" spans="1:14" ht="21.95" customHeight="1" x14ac:dyDescent="0.3">
      <c r="A152" s="16" t="s">
        <v>31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36"/>
      <c r="M152" s="16"/>
      <c r="N152" s="16"/>
    </row>
    <row r="153" spans="1:14" ht="24" customHeight="1" x14ac:dyDescent="0.3">
      <c r="A153" s="84" t="s">
        <v>34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32"/>
    </row>
    <row r="154" spans="1:14" ht="23.25" customHeight="1" x14ac:dyDescent="0.3">
      <c r="A154" s="84" t="s">
        <v>32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57"/>
      <c r="L154" s="56"/>
      <c r="M154" s="57"/>
      <c r="N154" s="57"/>
    </row>
    <row r="155" spans="1:14" ht="39.75" customHeight="1" x14ac:dyDescent="0.3">
      <c r="A155" s="84" t="s">
        <v>35</v>
      </c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33"/>
    </row>
    <row r="156" spans="1:14" ht="21.95" customHeight="1" x14ac:dyDescent="0.3"/>
    <row r="157" spans="1:14" ht="21.95" customHeight="1" x14ac:dyDescent="0.3">
      <c r="A157" s="156" t="s">
        <v>24</v>
      </c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8"/>
      <c r="N157" s="33"/>
    </row>
    <row r="158" spans="1:14" ht="21.95" customHeight="1" x14ac:dyDescent="0.3">
      <c r="A158" s="159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160"/>
      <c r="N158" s="33"/>
    </row>
    <row r="159" spans="1:14" ht="21.95" customHeight="1" x14ac:dyDescent="0.3">
      <c r="A159" s="159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160"/>
      <c r="N159" s="33"/>
    </row>
    <row r="160" spans="1:14" ht="21.95" customHeight="1" x14ac:dyDescent="0.3">
      <c r="A160" s="161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3"/>
      <c r="N160" s="33"/>
    </row>
    <row r="161" spans="1:14" ht="21.95" customHeight="1" x14ac:dyDescent="0.3"/>
    <row r="162" spans="1:14" ht="21.95" customHeight="1" x14ac:dyDescent="0.3"/>
    <row r="163" spans="1:14" ht="21.95" customHeight="1" x14ac:dyDescent="0.3">
      <c r="B163" s="15"/>
      <c r="D163" s="75"/>
      <c r="E163" s="75"/>
      <c r="F163" s="75"/>
      <c r="G163" s="75"/>
      <c r="H163" s="75"/>
      <c r="I163" s="75"/>
      <c r="J163" s="36"/>
      <c r="K163" s="75"/>
      <c r="L163" s="75"/>
      <c r="M163" s="75"/>
      <c r="N163" s="36"/>
    </row>
    <row r="164" spans="1:14" ht="21.75" customHeight="1" x14ac:dyDescent="0.3">
      <c r="A164" s="13"/>
      <c r="B164" s="61" t="s">
        <v>8</v>
      </c>
      <c r="D164" s="13" t="s">
        <v>13</v>
      </c>
      <c r="G164" s="13"/>
      <c r="H164" s="13"/>
      <c r="K164" s="76" t="s">
        <v>9</v>
      </c>
      <c r="L164" s="76"/>
      <c r="M164" s="76"/>
      <c r="N164" s="13"/>
    </row>
    <row r="165" spans="1:14" x14ac:dyDescent="0.3">
      <c r="A165" s="13"/>
      <c r="B165" s="13"/>
    </row>
    <row r="166" spans="1:14" s="10" customFormat="1" ht="18" x14ac:dyDescent="0.25"/>
    <row r="167" spans="1:14" s="18" customFormat="1" x14ac:dyDescent="0.3">
      <c r="A167" s="17"/>
      <c r="B167" s="17"/>
      <c r="C167" s="17"/>
    </row>
    <row r="168" spans="1:14" s="10" customFormat="1" ht="18" x14ac:dyDescent="0.25"/>
    <row r="169" spans="1:14" s="10" customFormat="1" ht="18" x14ac:dyDescent="0.25"/>
    <row r="170" spans="1:14" s="10" customFormat="1" ht="18" x14ac:dyDescent="0.25"/>
    <row r="171" spans="1:14" s="10" customFormat="1" ht="18" x14ac:dyDescent="0.25"/>
    <row r="172" spans="1:14" s="10" customFormat="1" ht="18" x14ac:dyDescent="0.25"/>
    <row r="173" spans="1:14" s="10" customFormat="1" ht="18" x14ac:dyDescent="0.25"/>
    <row r="174" spans="1:14" s="10" customFormat="1" ht="18" x14ac:dyDescent="0.25"/>
    <row r="175" spans="1:14" s="10" customFormat="1" ht="18" x14ac:dyDescent="0.25"/>
    <row r="176" spans="1:14" s="10" customFormat="1" ht="18" x14ac:dyDescent="0.25"/>
    <row r="177" s="10" customFormat="1" ht="18" x14ac:dyDescent="0.25"/>
    <row r="178" s="10" customFormat="1" ht="18" x14ac:dyDescent="0.25"/>
    <row r="179" s="10" customFormat="1" ht="18" x14ac:dyDescent="0.25"/>
    <row r="180" s="10" customFormat="1" ht="18" x14ac:dyDescent="0.25"/>
    <row r="181" s="10" customFormat="1" ht="18" x14ac:dyDescent="0.25"/>
    <row r="182" s="10" customFormat="1" ht="18" x14ac:dyDescent="0.25"/>
    <row r="183" s="10" customFormat="1" ht="18" x14ac:dyDescent="0.25"/>
    <row r="184" s="10" customFormat="1" ht="18" x14ac:dyDescent="0.25"/>
    <row r="185" s="10" customFormat="1" ht="18" x14ac:dyDescent="0.25"/>
    <row r="186" s="10" customFormat="1" ht="18" x14ac:dyDescent="0.25"/>
    <row r="187" s="10" customFormat="1" ht="18" x14ac:dyDescent="0.25"/>
    <row r="188" s="10" customFormat="1" ht="18" x14ac:dyDescent="0.25"/>
    <row r="189" s="10" customFormat="1" ht="18" x14ac:dyDescent="0.25"/>
    <row r="190" s="10" customFormat="1" ht="18" x14ac:dyDescent="0.25"/>
    <row r="191" s="10" customFormat="1" ht="18" x14ac:dyDescent="0.25"/>
    <row r="192" s="10" customFormat="1" ht="18" x14ac:dyDescent="0.25"/>
    <row r="193" s="10" customFormat="1" ht="18" x14ac:dyDescent="0.25"/>
    <row r="194" s="10" customFormat="1" ht="18" x14ac:dyDescent="0.25"/>
    <row r="195" s="10" customFormat="1" ht="18" x14ac:dyDescent="0.25"/>
    <row r="196" s="10" customFormat="1" ht="18" x14ac:dyDescent="0.25"/>
    <row r="197" s="10" customFormat="1" ht="18" x14ac:dyDescent="0.25"/>
    <row r="198" s="10" customFormat="1" ht="18" x14ac:dyDescent="0.25"/>
    <row r="199" s="10" customFormat="1" ht="18" x14ac:dyDescent="0.25"/>
    <row r="200" s="10" customFormat="1" ht="18" x14ac:dyDescent="0.25"/>
    <row r="201" s="10" customFormat="1" ht="18" x14ac:dyDescent="0.25"/>
    <row r="202" s="10" customFormat="1" ht="18" x14ac:dyDescent="0.25"/>
    <row r="203" s="10" customFormat="1" ht="18" x14ac:dyDescent="0.25"/>
    <row r="204" s="10" customFormat="1" ht="18" x14ac:dyDescent="0.25"/>
    <row r="205" s="10" customFormat="1" ht="18" x14ac:dyDescent="0.25"/>
    <row r="206" s="10" customFormat="1" ht="18" x14ac:dyDescent="0.25"/>
    <row r="207" s="10" customFormat="1" ht="18" x14ac:dyDescent="0.25"/>
  </sheetData>
  <mergeCells count="194">
    <mergeCell ref="D25:E25"/>
    <mergeCell ref="D26:E26"/>
    <mergeCell ref="F22:G22"/>
    <mergeCell ref="F23:G23"/>
    <mergeCell ref="F24:G24"/>
    <mergeCell ref="F25:G25"/>
    <mergeCell ref="F26:G26"/>
    <mergeCell ref="J27:K27"/>
    <mergeCell ref="F18:G18"/>
    <mergeCell ref="D18:E18"/>
    <mergeCell ref="D19:E19"/>
    <mergeCell ref="B19:C19"/>
    <mergeCell ref="D17:K17"/>
    <mergeCell ref="B17:C18"/>
    <mergeCell ref="B20:C20"/>
    <mergeCell ref="F19:G19"/>
    <mergeCell ref="F20:G20"/>
    <mergeCell ref="D20:E20"/>
    <mergeCell ref="D22:E22"/>
    <mergeCell ref="D23:E23"/>
    <mergeCell ref="D24:E24"/>
    <mergeCell ref="J18:K18"/>
    <mergeCell ref="J19:K19"/>
    <mergeCell ref="J20:K20"/>
    <mergeCell ref="J21:K21"/>
    <mergeCell ref="J22:K22"/>
    <mergeCell ref="J23:K23"/>
    <mergeCell ref="J24:K24"/>
    <mergeCell ref="J25:K25"/>
    <mergeCell ref="D21:E21"/>
    <mergeCell ref="F21:G21"/>
    <mergeCell ref="J26:K26"/>
    <mergeCell ref="B102:C102"/>
    <mergeCell ref="B103:C103"/>
    <mergeCell ref="B104:C104"/>
    <mergeCell ref="B88:C88"/>
    <mergeCell ref="A157:M160"/>
    <mergeCell ref="M85:M87"/>
    <mergeCell ref="E85:F85"/>
    <mergeCell ref="H85:I85"/>
    <mergeCell ref="K85:L85"/>
    <mergeCell ref="B94:C94"/>
    <mergeCell ref="B95:C95"/>
    <mergeCell ref="A124:M141"/>
    <mergeCell ref="B109:C109"/>
    <mergeCell ref="B110:C110"/>
    <mergeCell ref="B111:C111"/>
    <mergeCell ref="B112:C112"/>
    <mergeCell ref="B113:C113"/>
    <mergeCell ref="B117:C117"/>
    <mergeCell ref="B118:C118"/>
    <mergeCell ref="B119:C119"/>
    <mergeCell ref="B120:C120"/>
    <mergeCell ref="B121:C121"/>
    <mergeCell ref="B105:C105"/>
    <mergeCell ref="M42:M44"/>
    <mergeCell ref="K42:L42"/>
    <mergeCell ref="B51:C51"/>
    <mergeCell ref="K43:K44"/>
    <mergeCell ref="H43:H44"/>
    <mergeCell ref="B67:C67"/>
    <mergeCell ref="B68:C68"/>
    <mergeCell ref="E43:E44"/>
    <mergeCell ref="B56:C56"/>
    <mergeCell ref="B60:C60"/>
    <mergeCell ref="B49:C49"/>
    <mergeCell ref="B47:C47"/>
    <mergeCell ref="A85:A87"/>
    <mergeCell ref="B85:C87"/>
    <mergeCell ref="D86:D87"/>
    <mergeCell ref="E86:E87"/>
    <mergeCell ref="L86:L87"/>
    <mergeCell ref="L43:L44"/>
    <mergeCell ref="K86:K87"/>
    <mergeCell ref="B74:C74"/>
    <mergeCell ref="B77:C77"/>
    <mergeCell ref="B55:C55"/>
    <mergeCell ref="B42:C44"/>
    <mergeCell ref="F43:F44"/>
    <mergeCell ref="B52:C52"/>
    <mergeCell ref="B50:C50"/>
    <mergeCell ref="B61:C61"/>
    <mergeCell ref="B63:C63"/>
    <mergeCell ref="B70:C70"/>
    <mergeCell ref="B53:C53"/>
    <mergeCell ref="B54:C54"/>
    <mergeCell ref="E42:F42"/>
    <mergeCell ref="B48:C48"/>
    <mergeCell ref="B64:C64"/>
    <mergeCell ref="D43:D44"/>
    <mergeCell ref="A82:M82"/>
    <mergeCell ref="B107:C107"/>
    <mergeCell ref="B108:C108"/>
    <mergeCell ref="B96:C96"/>
    <mergeCell ref="B62:C62"/>
    <mergeCell ref="B75:C75"/>
    <mergeCell ref="B97:C97"/>
    <mergeCell ref="B98:C98"/>
    <mergeCell ref="B99:C99"/>
    <mergeCell ref="B100:C100"/>
    <mergeCell ref="B101:C101"/>
    <mergeCell ref="B89:C89"/>
    <mergeCell ref="B90:C90"/>
    <mergeCell ref="B92:C92"/>
    <mergeCell ref="B93:C93"/>
    <mergeCell ref="B91:C91"/>
    <mergeCell ref="A80:M80"/>
    <mergeCell ref="B76:C76"/>
    <mergeCell ref="A84:F84"/>
    <mergeCell ref="A3:C3"/>
    <mergeCell ref="A4:C4"/>
    <mergeCell ref="A5:C5"/>
    <mergeCell ref="A7:C7"/>
    <mergeCell ref="A6:C6"/>
    <mergeCell ref="A41:F41"/>
    <mergeCell ref="A17:A18"/>
    <mergeCell ref="A9:C9"/>
    <mergeCell ref="G43:G44"/>
    <mergeCell ref="D9:E9"/>
    <mergeCell ref="D10:E10"/>
    <mergeCell ref="D11:E11"/>
    <mergeCell ref="A10:C10"/>
    <mergeCell ref="A11:C11"/>
    <mergeCell ref="A16:F16"/>
    <mergeCell ref="A42:A44"/>
    <mergeCell ref="F27:G27"/>
    <mergeCell ref="D27:E27"/>
    <mergeCell ref="B21:C21"/>
    <mergeCell ref="B22:C22"/>
    <mergeCell ref="B23:C23"/>
    <mergeCell ref="B24:C24"/>
    <mergeCell ref="B25:C25"/>
    <mergeCell ref="B26:C26"/>
    <mergeCell ref="H21:I21"/>
    <mergeCell ref="H22:I22"/>
    <mergeCell ref="H25:I25"/>
    <mergeCell ref="H26:I26"/>
    <mergeCell ref="H27:I27"/>
    <mergeCell ref="B114:C114"/>
    <mergeCell ref="A14:M14"/>
    <mergeCell ref="A29:M37"/>
    <mergeCell ref="A39:M39"/>
    <mergeCell ref="I43:I44"/>
    <mergeCell ref="H42:I42"/>
    <mergeCell ref="L21:M21"/>
    <mergeCell ref="L22:M22"/>
    <mergeCell ref="B57:C57"/>
    <mergeCell ref="B58:C58"/>
    <mergeCell ref="B59:C59"/>
    <mergeCell ref="F86:F87"/>
    <mergeCell ref="G86:G87"/>
    <mergeCell ref="H86:H87"/>
    <mergeCell ref="I86:I87"/>
    <mergeCell ref="J86:J87"/>
    <mergeCell ref="B65:C65"/>
    <mergeCell ref="B66:C66"/>
    <mergeCell ref="B106:C106"/>
    <mergeCell ref="D3:M3"/>
    <mergeCell ref="D4:M4"/>
    <mergeCell ref="D5:M5"/>
    <mergeCell ref="D6:M6"/>
    <mergeCell ref="D7:M7"/>
    <mergeCell ref="L17:M17"/>
    <mergeCell ref="L18:M18"/>
    <mergeCell ref="L19:M19"/>
    <mergeCell ref="L20:M20"/>
    <mergeCell ref="D12:E12"/>
    <mergeCell ref="H18:I18"/>
    <mergeCell ref="H19:I19"/>
    <mergeCell ref="H20:I20"/>
    <mergeCell ref="B115:C115"/>
    <mergeCell ref="B116:C116"/>
    <mergeCell ref="D163:I163"/>
    <mergeCell ref="K163:M163"/>
    <mergeCell ref="K164:M164"/>
    <mergeCell ref="L23:M23"/>
    <mergeCell ref="H24:I24"/>
    <mergeCell ref="L24:M24"/>
    <mergeCell ref="B71:C71"/>
    <mergeCell ref="B72:C72"/>
    <mergeCell ref="B73:C73"/>
    <mergeCell ref="J43:J44"/>
    <mergeCell ref="A154:J154"/>
    <mergeCell ref="B45:C45"/>
    <mergeCell ref="B46:C46"/>
    <mergeCell ref="B78:C78"/>
    <mergeCell ref="B69:C69"/>
    <mergeCell ref="H23:I23"/>
    <mergeCell ref="L25:M25"/>
    <mergeCell ref="L26:M26"/>
    <mergeCell ref="L27:M27"/>
    <mergeCell ref="A153:M153"/>
    <mergeCell ref="A155:M155"/>
    <mergeCell ref="A143:J143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pageMargins left="0.19685039370078741" right="0.19685039370078741" top="0.98425196850393704" bottom="0.78740157480314965" header="0" footer="0"/>
  <pageSetup paperSize="9" scale="53" fitToHeight="10" orientation="portrait" r:id="rId1"/>
  <headerFooter alignWithMargins="0">
    <oddFooter>Side &amp;P af &amp;N</oddFooter>
  </headerFooter>
  <rowBreaks count="2" manualBreakCount="2">
    <brk id="38" max="16383" man="1"/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Louise Buhl</cp:lastModifiedBy>
  <cp:lastPrinted>2020-07-09T10:34:56Z</cp:lastPrinted>
  <dcterms:created xsi:type="dcterms:W3CDTF">2012-09-20T20:13:57Z</dcterms:created>
  <dcterms:modified xsi:type="dcterms:W3CDTF">2020-07-09T10:56:51Z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