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42162\Desktop\Pulje til understøttelse af prøveafvikling\"/>
    </mc:Choice>
  </mc:AlternateContent>
  <bookViews>
    <workbookView xWindow="-15" yWindow="-15" windowWidth="12600" windowHeight="12405"/>
  </bookViews>
  <sheets>
    <sheet name="Budget- og regnskabsskema" sheetId="3" r:id="rId1"/>
    <sheet name="Ark1" sheetId="4" r:id="rId2"/>
  </sheets>
  <definedNames>
    <definedName name="_xlnm.Print_Area" localSheetId="0">'Budget- og regnskabsskema'!$A$1:$P$112</definedName>
  </definedNames>
  <calcPr calcId="162913"/>
</workbook>
</file>

<file path=xl/calcChain.xml><?xml version="1.0" encoding="utf-8"?>
<calcChain xmlns="http://schemas.openxmlformats.org/spreadsheetml/2006/main">
  <c r="P71" i="3" l="1"/>
  <c r="P70" i="3"/>
  <c r="P69" i="3"/>
  <c r="O68" i="3"/>
  <c r="L68" i="3"/>
  <c r="I68" i="3"/>
  <c r="H68" i="3"/>
  <c r="O67" i="3"/>
  <c r="L67" i="3"/>
  <c r="I67" i="3"/>
  <c r="H67" i="3"/>
  <c r="O66" i="3"/>
  <c r="L66" i="3"/>
  <c r="I66" i="3"/>
  <c r="H66" i="3"/>
  <c r="P64" i="3"/>
  <c r="P63" i="3"/>
  <c r="P62" i="3"/>
  <c r="O61" i="3"/>
  <c r="L61" i="3"/>
  <c r="I61" i="3"/>
  <c r="H61" i="3"/>
  <c r="O60" i="3"/>
  <c r="L60" i="3"/>
  <c r="I60" i="3"/>
  <c r="H60" i="3"/>
  <c r="P60" i="3" s="1"/>
  <c r="O59" i="3"/>
  <c r="L59" i="3"/>
  <c r="I59" i="3"/>
  <c r="H59" i="3"/>
  <c r="P59" i="3" s="1"/>
  <c r="P57" i="3"/>
  <c r="P56" i="3"/>
  <c r="P55" i="3"/>
  <c r="O54" i="3"/>
  <c r="L54" i="3"/>
  <c r="I54" i="3"/>
  <c r="H54" i="3"/>
  <c r="O53" i="3"/>
  <c r="L53" i="3"/>
  <c r="I53" i="3"/>
  <c r="H53" i="3"/>
  <c r="O52" i="3"/>
  <c r="L52" i="3"/>
  <c r="I52" i="3"/>
  <c r="H52" i="3"/>
  <c r="P50" i="3"/>
  <c r="P49" i="3"/>
  <c r="P48" i="3"/>
  <c r="O47" i="3"/>
  <c r="L47" i="3"/>
  <c r="I47" i="3"/>
  <c r="H47" i="3"/>
  <c r="O46" i="3"/>
  <c r="L46" i="3"/>
  <c r="I46" i="3"/>
  <c r="H46" i="3"/>
  <c r="O45" i="3"/>
  <c r="L45" i="3"/>
  <c r="I45" i="3"/>
  <c r="H45" i="3"/>
  <c r="P43" i="3"/>
  <c r="P42" i="3"/>
  <c r="P41" i="3"/>
  <c r="O40" i="3"/>
  <c r="L40" i="3"/>
  <c r="I40" i="3"/>
  <c r="H40" i="3"/>
  <c r="O39" i="3"/>
  <c r="L39" i="3"/>
  <c r="I39" i="3"/>
  <c r="H39" i="3"/>
  <c r="O38" i="3"/>
  <c r="L38" i="3"/>
  <c r="I38" i="3"/>
  <c r="H38" i="3"/>
  <c r="P36" i="3"/>
  <c r="P35" i="3"/>
  <c r="P34" i="3"/>
  <c r="P45" i="3" l="1"/>
  <c r="P46" i="3"/>
  <c r="P47" i="3"/>
  <c r="P38" i="3"/>
  <c r="P39" i="3"/>
  <c r="P40" i="3"/>
  <c r="P66" i="3"/>
  <c r="P67" i="3"/>
  <c r="P68" i="3"/>
  <c r="P61" i="3"/>
  <c r="P52" i="3"/>
  <c r="P53" i="3"/>
  <c r="P54" i="3"/>
  <c r="P72" i="3"/>
  <c r="O33" i="3" l="1"/>
  <c r="O32" i="3"/>
  <c r="O31" i="3"/>
  <c r="O73" i="3" l="1"/>
  <c r="O20" i="3"/>
  <c r="O21" i="3"/>
  <c r="O22" i="3"/>
  <c r="H31" i="3" l="1"/>
  <c r="H32" i="3"/>
  <c r="H33" i="3"/>
  <c r="H73" i="3" l="1"/>
  <c r="L33" i="3"/>
  <c r="P33" i="3" s="1"/>
  <c r="I33" i="3"/>
  <c r="L32" i="3"/>
  <c r="P32" i="3" s="1"/>
  <c r="I32" i="3"/>
  <c r="L31" i="3"/>
  <c r="P31" i="3" s="1"/>
  <c r="I31" i="3"/>
  <c r="P73" i="3" l="1"/>
  <c r="D10" i="3" s="1"/>
  <c r="L73" i="3"/>
  <c r="I73" i="3"/>
  <c r="O23" i="3"/>
  <c r="D9" i="3" s="1"/>
  <c r="D11" i="3" l="1"/>
  <c r="C11" i="3" s="1"/>
</calcChain>
</file>

<file path=xl/sharedStrings.xml><?xml version="1.0" encoding="utf-8"?>
<sst xmlns="http://schemas.openxmlformats.org/spreadsheetml/2006/main" count="60" uniqueCount="50">
  <si>
    <t>Projekttitel</t>
  </si>
  <si>
    <t>Kontaktperson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</si>
  <si>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</si>
  <si>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</si>
  <si>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</si>
  <si>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</si>
  <si>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</si>
  <si>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</si>
  <si>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</si>
  <si>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</si>
  <si>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</si>
  <si>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</si>
  <si>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</si>
  <si>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</si>
  <si>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</si>
  <si>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</si>
  <si>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</si>
  <si>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</si>
  <si>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</si>
  <si>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År</t>
  </si>
  <si>
    <t>REGNSKAB i alt/ kr</t>
  </si>
  <si>
    <t>Projektnummer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</si>
  <si>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</si>
  <si>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Difference: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</si>
  <si>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</si>
  <si>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</si>
  <si>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</si>
  <si>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</si>
  <si>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</si>
  <si>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</si>
  <si>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5. De oplysninger, som er meddelt om opfyldelsen af projektets eller aktivitetens formål og mål, herunder resultatkravene, er        dokumenterede.</t>
  </si>
  <si>
    <t>7. De dispositioner, der er omfattet af regnskabsaflæggelsen, er i overensstemmelse med meddelte
bevillinger, love og andre forskrifter samt med indgåede aftaler og sædvanlig praksis.</t>
  </si>
  <si>
    <t>Tilskudsmodtager</t>
  </si>
  <si>
    <r>
      <t>Generelt BUDGET (</t>
    </r>
    <r>
      <rPr>
        <i/>
        <sz val="11"/>
        <color indexed="8"/>
        <rFont val="Calibri"/>
        <family val="2"/>
      </rPr>
      <t>Tabel1</t>
    </r>
    <r>
      <rPr>
        <b/>
        <sz val="11"/>
        <color indexed="8"/>
        <rFont val="Calibri"/>
        <family val="2"/>
      </rPr>
      <t>):
Rækker 1 og 2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skal</t>
    </r>
    <r>
      <rPr>
        <sz val="11"/>
        <color indexed="8"/>
        <rFont val="Calibri"/>
        <family val="2"/>
      </rPr>
      <t xml:space="preserve"> være udfyldt. Øvrige finansieringskilder angives fra </t>
    </r>
    <r>
      <rPr>
        <i/>
        <sz val="11"/>
        <color indexed="8"/>
        <rFont val="Calibri"/>
        <family val="2"/>
      </rPr>
      <t>række 3</t>
    </r>
    <r>
      <rPr>
        <sz val="11"/>
        <color indexed="8"/>
        <rFont val="Calibri"/>
        <family val="2"/>
      </rPr>
      <t xml:space="preserve">. Hvis tilskuddet er opnået skriv </t>
    </r>
    <r>
      <rPr>
        <i/>
        <sz val="11"/>
        <color indexed="8"/>
        <rFont val="Calibri"/>
        <family val="2"/>
      </rPr>
      <t xml:space="preserve">Opnået </t>
    </r>
    <r>
      <rPr>
        <sz val="11"/>
        <color indexed="8"/>
        <rFont val="Calibri"/>
        <family val="2"/>
      </rPr>
      <t xml:space="preserve">i kolonne </t>
    </r>
    <r>
      <rPr>
        <i/>
        <sz val="11"/>
        <color indexed="8"/>
        <rFont val="Calibri"/>
        <family val="2"/>
      </rPr>
      <t>Status</t>
    </r>
    <r>
      <rPr>
        <sz val="11"/>
        <color indexed="8"/>
        <rFont val="Calibri"/>
        <family val="2"/>
      </rPr>
      <t xml:space="preserve">. Hvis der er ansøgt om tilskuddet skriv </t>
    </r>
    <r>
      <rPr>
        <i/>
        <sz val="11"/>
        <color indexed="8"/>
        <rFont val="Calibri"/>
        <family val="2"/>
      </rPr>
      <t>Ansøgt</t>
    </r>
    <r>
      <rPr>
        <sz val="11"/>
        <color indexed="8"/>
        <rFont val="Calibri"/>
        <family val="2"/>
      </rPr>
      <t xml:space="preserve"> i kolonne </t>
    </r>
    <r>
      <rPr>
        <i/>
        <sz val="11"/>
        <color indexed="8"/>
        <rFont val="Calibri"/>
        <family val="2"/>
      </rPr>
      <t>Status</t>
    </r>
    <r>
      <rPr>
        <sz val="11"/>
        <color indexed="8"/>
        <rFont val="Calibri"/>
        <family val="2"/>
      </rPr>
      <t>.</t>
    </r>
  </si>
  <si>
    <t xml:space="preserve">Tabel 1: Finansiering af projektet 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</si>
  <si>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</si>
  <si>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I alt/kr.</t>
  </si>
  <si>
    <t xml:space="preserve">  </t>
  </si>
  <si>
    <t>Tabel 2: Udgiftsposter i projektet REGNSKAB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</si>
  <si>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</si>
  <si>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t>ØKONOMI samlet</t>
  </si>
  <si>
    <t>REGNSKABSSKEMA: Pulje til understøttelse af prøveafvikling på AMU-området</t>
  </si>
  <si>
    <t>Øvrige udgifter</t>
  </si>
  <si>
    <r>
      <rPr>
        <b/>
        <sz val="11"/>
        <color indexed="8"/>
        <rFont val="Calibri"/>
        <family val="2"/>
      </rPr>
      <t>Generelt REGNSKAB (</t>
    </r>
    <r>
      <rPr>
        <i/>
        <sz val="11"/>
        <color indexed="8"/>
        <rFont val="Calibri"/>
        <family val="2"/>
      </rPr>
      <t>Tabel 2)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Række 1-10</t>
    </r>
    <r>
      <rPr>
        <sz val="11"/>
        <color indexed="8"/>
        <rFont val="Calibri"/>
        <family val="2"/>
      </rPr>
      <t xml:space="preserve"> er beregnet til udgifter til løn. Timelønsatsen ved frikøb af undervisningspersonale eller brug  af efteruddannelsesudvalgets  egne medarbejdere er 368 kr.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Række 11-30</t>
    </r>
    <r>
      <rPr>
        <sz val="11"/>
        <color indexed="8"/>
        <rFont val="Calibri"/>
        <family val="2"/>
      </rPr>
      <t xml:space="preserve"> er beregnet til alle andre udgifter.  
</t>
    </r>
    <r>
      <rPr>
        <b/>
        <sz val="11"/>
        <color indexed="8"/>
        <rFont val="Calibri"/>
        <family val="2"/>
      </rPr>
      <t>Tilskud fra puljen</t>
    </r>
    <r>
      <rPr>
        <sz val="11"/>
        <color indexed="8"/>
        <rFont val="Calibri"/>
        <family val="2"/>
      </rPr>
      <t xml:space="preserve"> skal anvendes til arbejdet med at implementere, formidle og afvikle prøverne, og kan dække:
• Afgifter og gebyrer for anvendelse af eksisterende prøvesystemer, herunder til mindre tilpasninger af disse systemer
• Arbejde med indtastning og upload af prøver i eksisterende prøvesystemer
• Udarbejdelse af informationsmaterialer til udbydere om form og indhold af prøver
• Vejledning og support til udbydere i forbindelse med prøveafvikling
• Afholdelse af informationsmøder om prøveafvikling for udbydere
</t>
    </r>
  </si>
  <si>
    <t xml:space="preserve">Udarbejdelse af informationsmaterialer </t>
  </si>
  <si>
    <t xml:space="preserve">Afgifter og gebyrer til systemer </t>
  </si>
  <si>
    <t xml:space="preserve">Vejledning og support </t>
  </si>
  <si>
    <t>Afholdelse af informationsmøder</t>
  </si>
  <si>
    <t xml:space="preserve">Indtastning og upload af prøver </t>
  </si>
  <si>
    <t>Børne- og Undervisningsministeriet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</si>
</sst>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&quot;\ #,##0.00"/>
    <numFmt numFmtId="165" formatCode="#,##0.0"/>
  </numFmts>
  <fonts count="2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4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3" fillId="0" borderId="0" xfId="0" applyFont="1"/>
    <xf numFmtId="0" fontId="4" fillId="0" borderId="0" xfId="0" applyFont="1" applyBorder="1"/>
    <xf numFmtId="14" fontId="4" fillId="0" borderId="4" xfId="0" applyNumberFormat="1" applyFont="1" applyBorder="1"/>
    <xf numFmtId="0" fontId="4" fillId="0" borderId="0" xfId="0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2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4" fillId="3" borderId="1" xfId="0" applyFont="1" applyFill="1" applyBorder="1"/>
    <xf numFmtId="164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5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6" borderId="2" xfId="0" applyFont="1" applyFill="1" applyBorder="1" applyAlignment="1"/>
    <xf numFmtId="3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/>
    <xf numFmtId="0" fontId="3" fillId="3" borderId="2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1" fillId="3" borderId="1" xfId="0" applyNumberFormat="1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0" fillId="3" borderId="1" xfId="0" applyNumberFormat="1" applyFont="1" applyFill="1" applyBorder="1"/>
    <xf numFmtId="4" fontId="20" fillId="7" borderId="1" xfId="0" applyNumberFormat="1" applyFont="1" applyFill="1" applyBorder="1"/>
    <xf numFmtId="4" fontId="20" fillId="0" borderId="1" xfId="0" applyNumberFormat="1" applyFont="1" applyFill="1" applyBorder="1"/>
    <xf numFmtId="4" fontId="20" fillId="7" borderId="2" xfId="0" applyNumberFormat="1" applyFont="1" applyFill="1" applyBorder="1"/>
    <xf numFmtId="165" fontId="2" fillId="7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20" fillId="7" borderId="2" xfId="0" applyNumberFormat="1" applyFont="1" applyFill="1" applyBorder="1" applyAlignment="1">
      <alignment horizontal="left" vertical="top" wrapText="1"/>
    </xf>
    <xf numFmtId="4" fontId="20" fillId="7" borderId="12" xfId="0" applyNumberFormat="1" applyFont="1" applyFill="1" applyBorder="1" applyAlignment="1">
      <alignment horizontal="left" vertical="top" wrapText="1"/>
    </xf>
    <xf numFmtId="4" fontId="20" fillId="7" borderId="13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4" fontId="20" fillId="0" borderId="2" xfId="0" applyNumberFormat="1" applyFont="1" applyBorder="1" applyAlignment="1">
      <alignment horizontal="left" wrapText="1"/>
    </xf>
    <xf numFmtId="4" fontId="20" fillId="0" borderId="12" xfId="0" applyNumberFormat="1" applyFont="1" applyBorder="1" applyAlignment="1">
      <alignment horizontal="left" wrapText="1"/>
    </xf>
    <xf numFmtId="4" fontId="20" fillId="0" borderId="13" xfId="0" applyNumberFormat="1" applyFont="1" applyBorder="1" applyAlignment="1">
      <alignment horizontal="left" wrapText="1"/>
    </xf>
    <xf numFmtId="4" fontId="20" fillId="3" borderId="2" xfId="0" applyNumberFormat="1" applyFont="1" applyFill="1" applyBorder="1" applyAlignment="1">
      <alignment horizontal="left" wrapText="1"/>
    </xf>
    <xf numFmtId="4" fontId="20" fillId="3" borderId="12" xfId="0" applyNumberFormat="1" applyFont="1" applyFill="1" applyBorder="1" applyAlignment="1">
      <alignment horizontal="left" wrapText="1"/>
    </xf>
    <xf numFmtId="4" fontId="20" fillId="3" borderId="13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view="pageBreakPreview" zoomScale="80" zoomScaleNormal="70" zoomScaleSheetLayoutView="80" workbookViewId="0">
      <selection activeCell="B19" sqref="B19:N19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85546875" style="8" customWidth="1"/>
    <col min="4" max="4" width="0.140625" style="8" customWidth="1"/>
    <col min="5" max="5" width="12" style="8" customWidth="1"/>
    <col min="6" max="6" width="13" style="8" customWidth="1"/>
    <col min="7" max="7" width="11.7109375" style="8" customWidth="1"/>
    <col min="8" max="8" width="12.42578125" style="8" customWidth="1"/>
    <col min="9" max="9" width="9.140625" style="8" hidden="1" customWidth="1"/>
    <col min="10" max="10" width="13" style="8" customWidth="1"/>
    <col min="11" max="11" width="12.42578125" style="8" customWidth="1"/>
    <col min="12" max="12" width="12.5703125" style="8" customWidth="1"/>
    <col min="13" max="13" width="13" style="8" customWidth="1"/>
    <col min="14" max="14" width="12.28515625" style="8" customWidth="1"/>
    <col min="15" max="15" width="12.7109375" style="8" customWidth="1"/>
    <col min="16" max="16" width="25" style="8" customWidth="1"/>
    <col min="17" max="16384" width="9.140625" style="8"/>
  </cols>
  <sheetData>
    <row r="1" spans="1:17" s="22" customFormat="1" ht="21.95" customHeight="1" x14ac:dyDescent="0.35">
      <c r="A1" s="39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2" customFormat="1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21.95" customHeight="1" x14ac:dyDescent="0.3">
      <c r="A3" s="108" t="s">
        <v>32</v>
      </c>
      <c r="B3" s="109"/>
      <c r="C3" s="109"/>
      <c r="D3" s="109"/>
      <c r="E3" s="110"/>
      <c r="F3" s="101"/>
      <c r="G3" s="102"/>
      <c r="H3" s="102"/>
      <c r="I3" s="102"/>
      <c r="J3" s="102"/>
      <c r="K3" s="102"/>
      <c r="L3" s="102"/>
      <c r="M3" s="102"/>
      <c r="N3" s="102"/>
      <c r="O3" s="103"/>
      <c r="P3" s="3"/>
    </row>
    <row r="4" spans="1:17" s="2" customFormat="1" ht="21.95" customHeight="1" x14ac:dyDescent="0.3">
      <c r="A4" s="108" t="s">
        <v>21</v>
      </c>
      <c r="B4" s="109"/>
      <c r="C4" s="109"/>
      <c r="D4" s="109"/>
      <c r="E4" s="110"/>
      <c r="F4" s="101"/>
      <c r="G4" s="102"/>
      <c r="H4" s="102"/>
      <c r="I4" s="102"/>
      <c r="J4" s="102"/>
      <c r="K4" s="102"/>
      <c r="L4" s="102"/>
      <c r="M4" s="102"/>
      <c r="N4" s="102"/>
      <c r="O4" s="103"/>
      <c r="P4" s="49"/>
      <c r="Q4" s="3"/>
    </row>
    <row r="5" spans="1:17" s="2" customFormat="1" ht="22.9" customHeight="1" x14ac:dyDescent="0.3">
      <c r="A5" s="108" t="s">
        <v>0</v>
      </c>
      <c r="B5" s="109"/>
      <c r="C5" s="109"/>
      <c r="D5" s="109"/>
      <c r="E5" s="110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3"/>
    </row>
    <row r="6" spans="1:17" s="2" customFormat="1" ht="21.95" customHeight="1" x14ac:dyDescent="0.3">
      <c r="A6" s="108" t="s">
        <v>1</v>
      </c>
      <c r="B6" s="109"/>
      <c r="C6" s="109"/>
      <c r="D6" s="109"/>
      <c r="E6" s="110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3"/>
    </row>
    <row r="7" spans="1:17" s="2" customFormat="1" ht="12" customHeight="1" x14ac:dyDescent="0.3">
      <c r="A7" s="38"/>
      <c r="B7" s="38"/>
      <c r="C7" s="38"/>
      <c r="D7" s="38"/>
      <c r="E7" s="38"/>
      <c r="F7" s="37"/>
      <c r="G7" s="37"/>
      <c r="H7" s="37"/>
      <c r="I7" s="37"/>
      <c r="J7" s="37"/>
      <c r="K7" s="37"/>
      <c r="L7" s="37"/>
      <c r="M7" s="3"/>
      <c r="N7" s="3"/>
      <c r="O7" s="3"/>
      <c r="P7" s="3"/>
    </row>
    <row r="8" spans="1:17" s="4" customFormat="1" ht="19.899999999999999" customHeight="1" x14ac:dyDescent="0.3">
      <c r="A8" s="121" t="s">
        <v>40</v>
      </c>
      <c r="B8" s="121"/>
      <c r="C8" s="121"/>
      <c r="D8" s="115" t="s">
        <v>14</v>
      </c>
      <c r="E8" s="115"/>
      <c r="F8" s="115"/>
      <c r="G8" s="115"/>
      <c r="H8" s="5"/>
      <c r="I8" s="2"/>
      <c r="J8" s="2"/>
      <c r="L8" s="7"/>
    </row>
    <row r="9" spans="1:17" s="4" customFormat="1" ht="24" customHeight="1" x14ac:dyDescent="0.3">
      <c r="A9" s="121" t="s">
        <v>15</v>
      </c>
      <c r="B9" s="121"/>
      <c r="C9" s="121"/>
      <c r="D9" s="116">
        <f>+O23</f>
        <v>0</v>
      </c>
      <c r="E9" s="116"/>
      <c r="F9" s="116"/>
      <c r="G9" s="116"/>
      <c r="H9" s="5"/>
      <c r="I9" s="2"/>
      <c r="J9" s="2"/>
      <c r="L9" s="7"/>
    </row>
    <row r="10" spans="1:17" s="4" customFormat="1" ht="23.45" customHeight="1" x14ac:dyDescent="0.3">
      <c r="A10" s="121" t="s">
        <v>16</v>
      </c>
      <c r="B10" s="121"/>
      <c r="C10" s="121"/>
      <c r="D10" s="116">
        <f>P73</f>
        <v>0</v>
      </c>
      <c r="E10" s="116"/>
      <c r="F10" s="116"/>
      <c r="G10" s="116"/>
      <c r="H10" s="5"/>
      <c r="I10" s="2"/>
      <c r="J10" s="2"/>
      <c r="L10" s="7"/>
    </row>
    <row r="11" spans="1:17" s="4" customFormat="1" ht="20.45" customHeight="1" x14ac:dyDescent="0.3">
      <c r="A11" s="43"/>
      <c r="B11" s="44" t="s">
        <v>23</v>
      </c>
      <c r="C11" s="45" t="str">
        <f>+IF(D11=0,"OK","Tilpas budgettet")</f>
        <v>OK</v>
      </c>
      <c r="D11" s="87">
        <f>+D9-D10</f>
        <v>0</v>
      </c>
      <c r="E11" s="87"/>
      <c r="F11" s="87"/>
      <c r="G11" s="87"/>
      <c r="H11" s="5"/>
      <c r="I11" s="2"/>
      <c r="J11" s="2"/>
      <c r="L11" s="7"/>
    </row>
    <row r="12" spans="1:17" s="4" customFormat="1" ht="13.9" customHeight="1" x14ac:dyDescent="0.3">
      <c r="A12" s="25"/>
      <c r="B12" s="25"/>
      <c r="C12" s="25"/>
      <c r="D12" s="36"/>
      <c r="E12" s="36"/>
      <c r="F12" s="36"/>
      <c r="G12" s="36"/>
      <c r="H12" s="5"/>
      <c r="I12" s="2"/>
      <c r="J12" s="2"/>
      <c r="L12" s="7"/>
    </row>
    <row r="13" spans="1:17" s="4" customFormat="1" ht="21.95" customHeight="1" x14ac:dyDescent="0.25">
      <c r="A13" s="131" t="s">
        <v>33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</row>
    <row r="14" spans="1:17" s="4" customFormat="1" ht="12" customHeight="1" x14ac:dyDescent="0.25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</row>
    <row r="15" spans="1:17" s="4" customFormat="1" ht="12.6" customHeight="1" x14ac:dyDescent="0.3">
      <c r="A15" s="25"/>
      <c r="B15" s="25"/>
      <c r="C15" s="25"/>
      <c r="D15" s="24"/>
      <c r="E15" s="24"/>
      <c r="F15" s="24"/>
      <c r="G15" s="24"/>
      <c r="H15" s="5"/>
      <c r="I15" s="2"/>
      <c r="J15" s="2"/>
      <c r="L15" s="7"/>
    </row>
    <row r="16" spans="1:17" ht="21.95" customHeight="1" x14ac:dyDescent="0.3">
      <c r="A16" s="88" t="s">
        <v>34</v>
      </c>
      <c r="B16" s="88"/>
      <c r="C16" s="88"/>
      <c r="D16" s="88"/>
      <c r="E16" s="88"/>
      <c r="F16" s="88"/>
      <c r="G16" s="88"/>
      <c r="H16" s="88"/>
      <c r="L16" s="9"/>
    </row>
    <row r="17" spans="1:17" s="2" customFormat="1" ht="51.6" customHeight="1" x14ac:dyDescent="0.3">
      <c r="A17" s="50" t="s">
        <v>2</v>
      </c>
      <c r="B17" s="140" t="s">
        <v>12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138" t="s">
        <v>36</v>
      </c>
      <c r="P17" s="139"/>
      <c r="Q17" s="34"/>
    </row>
    <row r="18" spans="1:17" s="2" customFormat="1" ht="21.95" customHeight="1" x14ac:dyDescent="0.3">
      <c r="A18" s="23">
        <v>1</v>
      </c>
      <c r="B18" s="137" t="s">
        <v>17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11">
        <v>0</v>
      </c>
      <c r="P18" s="112"/>
      <c r="Q18" s="31"/>
    </row>
    <row r="19" spans="1:17" s="2" customFormat="1" ht="21.95" customHeight="1" x14ac:dyDescent="0.3">
      <c r="A19" s="23">
        <v>2</v>
      </c>
      <c r="B19" s="137" t="s">
        <v>49</v>
      </c>
      <c r="C19" s="137"/>
      <c r="D19" s="137"/>
      <c r="E19" s="137"/>
      <c r="F19" s="137"/>
      <c r="G19" s="137"/>
      <c r="H19" s="137"/>
      <c r="I19" s="137"/>
      <c r="J19" s="137">
        <v>5000000</v>
      </c>
      <c r="K19" s="137">
        <v>5000000</v>
      </c>
      <c r="L19" s="137">
        <v>0</v>
      </c>
      <c r="M19" s="137"/>
      <c r="N19" s="137">
        <v>0</v>
      </c>
      <c r="O19" s="111">
        <v>0</v>
      </c>
      <c r="P19" s="112"/>
      <c r="Q19" s="31" t="s">
        <v>37</v>
      </c>
    </row>
    <row r="20" spans="1:17" s="2" customFormat="1" ht="21.95" customHeight="1" x14ac:dyDescent="0.3">
      <c r="A20" s="23">
        <v>3</v>
      </c>
      <c r="B20" s="137"/>
      <c r="C20" s="137"/>
      <c r="D20" s="137"/>
      <c r="E20" s="137"/>
      <c r="F20" s="137"/>
      <c r="G20" s="137"/>
      <c r="H20" s="137"/>
      <c r="I20" s="137"/>
      <c r="J20" s="137">
        <v>0</v>
      </c>
      <c r="K20" s="137">
        <v>0</v>
      </c>
      <c r="L20" s="137">
        <v>0</v>
      </c>
      <c r="M20" s="137"/>
      <c r="N20" s="137">
        <v>0</v>
      </c>
      <c r="O20" s="111">
        <f t="shared" ref="O20:O22" si="0">SUM(J20:N20)</f>
        <v>0</v>
      </c>
      <c r="P20" s="112"/>
      <c r="Q20" s="31"/>
    </row>
    <row r="21" spans="1:17" s="2" customFormat="1" ht="21.95" customHeight="1" x14ac:dyDescent="0.3">
      <c r="A21" s="23">
        <v>4</v>
      </c>
      <c r="B21" s="137"/>
      <c r="C21" s="137"/>
      <c r="D21" s="137"/>
      <c r="E21" s="137"/>
      <c r="F21" s="137"/>
      <c r="G21" s="137"/>
      <c r="H21" s="137"/>
      <c r="I21" s="137"/>
      <c r="J21" s="137">
        <v>0</v>
      </c>
      <c r="K21" s="137">
        <v>0</v>
      </c>
      <c r="L21" s="137">
        <v>0</v>
      </c>
      <c r="M21" s="137"/>
      <c r="N21" s="137">
        <v>0</v>
      </c>
      <c r="O21" s="111">
        <f t="shared" si="0"/>
        <v>0</v>
      </c>
      <c r="P21" s="112"/>
      <c r="Q21" s="31"/>
    </row>
    <row r="22" spans="1:17" s="2" customFormat="1" ht="21.95" customHeight="1" x14ac:dyDescent="0.3">
      <c r="A22" s="23">
        <v>5</v>
      </c>
      <c r="B22" s="137"/>
      <c r="C22" s="137"/>
      <c r="D22" s="137"/>
      <c r="E22" s="137"/>
      <c r="F22" s="137"/>
      <c r="G22" s="137"/>
      <c r="H22" s="137"/>
      <c r="I22" s="137"/>
      <c r="J22" s="137">
        <v>0</v>
      </c>
      <c r="K22" s="137">
        <v>0</v>
      </c>
      <c r="L22" s="137">
        <v>0</v>
      </c>
      <c r="M22" s="137"/>
      <c r="N22" s="137">
        <v>0</v>
      </c>
      <c r="O22" s="111">
        <f t="shared" si="0"/>
        <v>0</v>
      </c>
      <c r="P22" s="112"/>
      <c r="Q22" s="31"/>
    </row>
    <row r="23" spans="1:17" ht="21.95" customHeight="1" x14ac:dyDescent="0.3">
      <c r="A23" s="23"/>
      <c r="B23" s="117" t="s">
        <v>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3">
        <f>SUM(O18:P22)</f>
        <v>0</v>
      </c>
      <c r="P23" s="114"/>
      <c r="Q23" s="32"/>
    </row>
    <row r="24" spans="1:17" s="2" customFormat="1" ht="21.75" customHeight="1" x14ac:dyDescent="0.3">
      <c r="A24" s="1"/>
      <c r="B24" s="6"/>
      <c r="C24" s="6"/>
      <c r="D24" s="6"/>
      <c r="E24" s="6"/>
      <c r="F24" s="6"/>
      <c r="G24" s="6"/>
      <c r="H24" s="6"/>
      <c r="I24" s="4"/>
      <c r="J24" s="18"/>
      <c r="K24" s="19"/>
      <c r="L24" s="19"/>
    </row>
    <row r="25" spans="1:17" s="20" customFormat="1" ht="136.9" customHeight="1" x14ac:dyDescent="0.2">
      <c r="A25" s="105" t="s">
        <v>43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</row>
    <row r="26" spans="1:17" s="17" customFormat="1" ht="21" customHeight="1" x14ac:dyDescent="0.3">
      <c r="A26" s="88" t="s">
        <v>38</v>
      </c>
      <c r="B26" s="88"/>
      <c r="C26" s="88"/>
      <c r="D26" s="88"/>
      <c r="E26" s="88"/>
      <c r="F26" s="88"/>
      <c r="G26" s="88"/>
      <c r="H26" s="88"/>
      <c r="I26" s="8"/>
      <c r="J26" s="8"/>
      <c r="K26" s="8"/>
      <c r="L26" s="8"/>
      <c r="M26" s="8"/>
      <c r="N26" s="8"/>
      <c r="O26" s="8"/>
      <c r="P26" s="8"/>
    </row>
    <row r="27" spans="1:17" s="17" customFormat="1" ht="21" customHeight="1" x14ac:dyDescent="0.3">
      <c r="A27" s="94" t="s">
        <v>2</v>
      </c>
      <c r="B27" s="122" t="s">
        <v>4</v>
      </c>
      <c r="C27" s="123"/>
      <c r="D27" s="123"/>
      <c r="E27" s="124"/>
      <c r="F27" s="35" t="s">
        <v>19</v>
      </c>
      <c r="G27" s="74">
        <v>2019</v>
      </c>
      <c r="H27" s="75"/>
      <c r="I27" s="76"/>
      <c r="J27" s="35" t="s">
        <v>19</v>
      </c>
      <c r="K27" s="74">
        <v>2020</v>
      </c>
      <c r="L27" s="76"/>
      <c r="M27" s="35" t="s">
        <v>19</v>
      </c>
      <c r="N27" s="74">
        <v>2021</v>
      </c>
      <c r="O27" s="76"/>
      <c r="P27" s="118" t="s">
        <v>20</v>
      </c>
    </row>
    <row r="28" spans="1:17" s="17" customFormat="1" ht="39" customHeight="1" x14ac:dyDescent="0.2">
      <c r="A28" s="94"/>
      <c r="B28" s="125"/>
      <c r="C28" s="126"/>
      <c r="D28" s="126"/>
      <c r="E28" s="127"/>
      <c r="F28" s="77" t="s">
        <v>11</v>
      </c>
      <c r="G28" s="79" t="s">
        <v>10</v>
      </c>
      <c r="H28" s="77" t="s">
        <v>9</v>
      </c>
      <c r="I28" s="77" t="s">
        <v>9</v>
      </c>
      <c r="J28" s="77" t="s">
        <v>11</v>
      </c>
      <c r="K28" s="77" t="s">
        <v>10</v>
      </c>
      <c r="L28" s="77" t="s">
        <v>9</v>
      </c>
      <c r="M28" s="77" t="s">
        <v>11</v>
      </c>
      <c r="N28" s="77" t="s">
        <v>10</v>
      </c>
      <c r="O28" s="79" t="s">
        <v>9</v>
      </c>
      <c r="P28" s="119"/>
    </row>
    <row r="29" spans="1:17" s="17" customFormat="1" ht="21" customHeight="1" x14ac:dyDescent="0.2">
      <c r="A29" s="94"/>
      <c r="B29" s="128"/>
      <c r="C29" s="129"/>
      <c r="D29" s="129"/>
      <c r="E29" s="130"/>
      <c r="F29" s="78"/>
      <c r="G29" s="80"/>
      <c r="H29" s="78"/>
      <c r="I29" s="78"/>
      <c r="J29" s="78"/>
      <c r="K29" s="78"/>
      <c r="L29" s="78"/>
      <c r="M29" s="78"/>
      <c r="N29" s="78"/>
      <c r="O29" s="80"/>
      <c r="P29" s="120"/>
    </row>
    <row r="30" spans="1:17" s="17" customFormat="1" ht="34.5" customHeight="1" x14ac:dyDescent="0.25">
      <c r="A30" s="64">
        <v>1</v>
      </c>
      <c r="B30" s="84" t="s">
        <v>45</v>
      </c>
      <c r="C30" s="85"/>
      <c r="D30" s="85"/>
      <c r="E30" s="86"/>
      <c r="F30" s="62"/>
      <c r="G30" s="53"/>
      <c r="H30" s="53"/>
      <c r="I30" s="63"/>
      <c r="J30" s="62"/>
      <c r="K30" s="53"/>
      <c r="L30" s="53"/>
      <c r="M30" s="62"/>
      <c r="N30" s="53"/>
      <c r="O30" s="53"/>
      <c r="P30" s="53"/>
    </row>
    <row r="31" spans="1:17" s="17" customFormat="1" ht="21" customHeight="1" x14ac:dyDescent="0.25">
      <c r="A31" s="64">
        <v>2</v>
      </c>
      <c r="B31" s="81"/>
      <c r="C31" s="82"/>
      <c r="D31" s="82"/>
      <c r="E31" s="83"/>
      <c r="F31" s="51">
        <v>0</v>
      </c>
      <c r="G31" s="52">
        <v>0</v>
      </c>
      <c r="H31" s="53">
        <f t="shared" ref="H31:H33" si="1">F31*G31</f>
        <v>0</v>
      </c>
      <c r="I31" s="54">
        <f t="shared" ref="I31:I33" si="2">F31*G31</f>
        <v>0</v>
      </c>
      <c r="J31" s="51">
        <v>0</v>
      </c>
      <c r="K31" s="52">
        <v>0</v>
      </c>
      <c r="L31" s="53">
        <f t="shared" ref="L31:L33" si="3">J31*K31</f>
        <v>0</v>
      </c>
      <c r="M31" s="51">
        <v>0</v>
      </c>
      <c r="N31" s="52">
        <v>0</v>
      </c>
      <c r="O31" s="53">
        <f t="shared" ref="O31:O33" si="4">M31*N31</f>
        <v>0</v>
      </c>
      <c r="P31" s="53">
        <f t="shared" ref="P31:P36" si="5">H31+L31+O31</f>
        <v>0</v>
      </c>
    </row>
    <row r="32" spans="1:17" s="17" customFormat="1" ht="21" customHeight="1" x14ac:dyDescent="0.25">
      <c r="A32" s="64">
        <v>3</v>
      </c>
      <c r="B32" s="81"/>
      <c r="C32" s="82"/>
      <c r="D32" s="82"/>
      <c r="E32" s="83"/>
      <c r="F32" s="51">
        <v>0</v>
      </c>
      <c r="G32" s="52">
        <v>0</v>
      </c>
      <c r="H32" s="53">
        <f t="shared" si="1"/>
        <v>0</v>
      </c>
      <c r="I32" s="54">
        <f t="shared" si="2"/>
        <v>0</v>
      </c>
      <c r="J32" s="51">
        <v>0</v>
      </c>
      <c r="K32" s="52">
        <v>0</v>
      </c>
      <c r="L32" s="53">
        <f t="shared" si="3"/>
        <v>0</v>
      </c>
      <c r="M32" s="51">
        <v>0</v>
      </c>
      <c r="N32" s="52">
        <v>0</v>
      </c>
      <c r="O32" s="53">
        <f t="shared" si="4"/>
        <v>0</v>
      </c>
      <c r="P32" s="53">
        <f t="shared" si="5"/>
        <v>0</v>
      </c>
    </row>
    <row r="33" spans="1:16" s="17" customFormat="1" ht="21" customHeight="1" x14ac:dyDescent="0.25">
      <c r="A33" s="64">
        <v>4</v>
      </c>
      <c r="B33" s="81"/>
      <c r="C33" s="82"/>
      <c r="D33" s="82"/>
      <c r="E33" s="83"/>
      <c r="F33" s="51">
        <v>0</v>
      </c>
      <c r="G33" s="52">
        <v>0</v>
      </c>
      <c r="H33" s="53">
        <f t="shared" si="1"/>
        <v>0</v>
      </c>
      <c r="I33" s="54">
        <f t="shared" si="2"/>
        <v>0</v>
      </c>
      <c r="J33" s="51">
        <v>0</v>
      </c>
      <c r="K33" s="52">
        <v>0</v>
      </c>
      <c r="L33" s="53">
        <f t="shared" si="3"/>
        <v>0</v>
      </c>
      <c r="M33" s="51">
        <v>0</v>
      </c>
      <c r="N33" s="52">
        <v>0</v>
      </c>
      <c r="O33" s="53">
        <f t="shared" si="4"/>
        <v>0</v>
      </c>
      <c r="P33" s="53">
        <f t="shared" si="5"/>
        <v>0</v>
      </c>
    </row>
    <row r="34" spans="1:16" s="17" customFormat="1" ht="21" customHeight="1" x14ac:dyDescent="0.25">
      <c r="A34" s="64">
        <v>5</v>
      </c>
      <c r="B34" s="81"/>
      <c r="C34" s="82"/>
      <c r="D34" s="82"/>
      <c r="E34" s="83"/>
      <c r="F34" s="56"/>
      <c r="G34" s="56"/>
      <c r="H34" s="57">
        <v>0</v>
      </c>
      <c r="I34" s="52">
        <v>0</v>
      </c>
      <c r="J34" s="56"/>
      <c r="K34" s="56"/>
      <c r="L34" s="52">
        <v>0</v>
      </c>
      <c r="M34" s="56"/>
      <c r="N34" s="56"/>
      <c r="O34" s="55">
        <v>0</v>
      </c>
      <c r="P34" s="53">
        <f t="shared" si="5"/>
        <v>0</v>
      </c>
    </row>
    <row r="35" spans="1:16" s="17" customFormat="1" ht="21" customHeight="1" x14ac:dyDescent="0.25">
      <c r="A35" s="64">
        <v>6</v>
      </c>
      <c r="B35" s="81"/>
      <c r="C35" s="82"/>
      <c r="D35" s="82"/>
      <c r="E35" s="83"/>
      <c r="F35" s="56"/>
      <c r="G35" s="56"/>
      <c r="H35" s="57">
        <v>0</v>
      </c>
      <c r="I35" s="52">
        <v>0</v>
      </c>
      <c r="J35" s="56"/>
      <c r="K35" s="56"/>
      <c r="L35" s="52">
        <v>0</v>
      </c>
      <c r="M35" s="56"/>
      <c r="N35" s="56"/>
      <c r="O35" s="55">
        <v>0</v>
      </c>
      <c r="P35" s="53">
        <f t="shared" si="5"/>
        <v>0</v>
      </c>
    </row>
    <row r="36" spans="1:16" s="17" customFormat="1" ht="21" customHeight="1" x14ac:dyDescent="0.25">
      <c r="A36" s="64">
        <v>7</v>
      </c>
      <c r="B36" s="81"/>
      <c r="C36" s="82"/>
      <c r="D36" s="82"/>
      <c r="E36" s="83"/>
      <c r="F36" s="56"/>
      <c r="G36" s="56"/>
      <c r="H36" s="57">
        <v>0</v>
      </c>
      <c r="I36" s="52">
        <v>0</v>
      </c>
      <c r="J36" s="56"/>
      <c r="K36" s="56"/>
      <c r="L36" s="52">
        <v>0</v>
      </c>
      <c r="M36" s="56"/>
      <c r="N36" s="56"/>
      <c r="O36" s="55">
        <v>0</v>
      </c>
      <c r="P36" s="53">
        <f t="shared" si="5"/>
        <v>0</v>
      </c>
    </row>
    <row r="37" spans="1:16" s="17" customFormat="1" ht="24.6" customHeight="1" x14ac:dyDescent="0.25">
      <c r="A37" s="64">
        <v>8</v>
      </c>
      <c r="B37" s="84" t="s">
        <v>48</v>
      </c>
      <c r="C37" s="85"/>
      <c r="D37" s="85"/>
      <c r="E37" s="86"/>
      <c r="F37" s="62"/>
      <c r="G37" s="53"/>
      <c r="H37" s="53"/>
      <c r="I37" s="63"/>
      <c r="J37" s="62"/>
      <c r="K37" s="53"/>
      <c r="L37" s="53"/>
      <c r="M37" s="62"/>
      <c r="N37" s="53"/>
      <c r="O37" s="53"/>
      <c r="P37" s="53"/>
    </row>
    <row r="38" spans="1:16" s="17" customFormat="1" ht="21" customHeight="1" x14ac:dyDescent="0.25">
      <c r="A38" s="64">
        <v>9</v>
      </c>
      <c r="B38" s="81"/>
      <c r="C38" s="82"/>
      <c r="D38" s="82"/>
      <c r="E38" s="83"/>
      <c r="F38" s="51">
        <v>0</v>
      </c>
      <c r="G38" s="52">
        <v>0</v>
      </c>
      <c r="H38" s="53">
        <f t="shared" ref="H38:H40" si="6">F38*G38</f>
        <v>0</v>
      </c>
      <c r="I38" s="54">
        <f t="shared" ref="I38:I40" si="7">F38*G38</f>
        <v>0</v>
      </c>
      <c r="J38" s="51">
        <v>0</v>
      </c>
      <c r="K38" s="52">
        <v>0</v>
      </c>
      <c r="L38" s="53">
        <f t="shared" ref="L38:L40" si="8">J38*K38</f>
        <v>0</v>
      </c>
      <c r="M38" s="51">
        <v>0</v>
      </c>
      <c r="N38" s="52">
        <v>0</v>
      </c>
      <c r="O38" s="53">
        <f t="shared" ref="O38:O40" si="9">M38*N38</f>
        <v>0</v>
      </c>
      <c r="P38" s="53">
        <f t="shared" ref="P38:P43" si="10">H38+L38+O38</f>
        <v>0</v>
      </c>
    </row>
    <row r="39" spans="1:16" s="17" customFormat="1" ht="21" customHeight="1" x14ac:dyDescent="0.25">
      <c r="A39" s="64">
        <v>10</v>
      </c>
      <c r="B39" s="81"/>
      <c r="C39" s="82"/>
      <c r="D39" s="82"/>
      <c r="E39" s="83"/>
      <c r="F39" s="51">
        <v>0</v>
      </c>
      <c r="G39" s="52">
        <v>0</v>
      </c>
      <c r="H39" s="53">
        <f t="shared" si="6"/>
        <v>0</v>
      </c>
      <c r="I39" s="54">
        <f t="shared" si="7"/>
        <v>0</v>
      </c>
      <c r="J39" s="51">
        <v>0</v>
      </c>
      <c r="K39" s="52">
        <v>0</v>
      </c>
      <c r="L39" s="53">
        <f t="shared" si="8"/>
        <v>0</v>
      </c>
      <c r="M39" s="51">
        <v>0</v>
      </c>
      <c r="N39" s="52">
        <v>0</v>
      </c>
      <c r="O39" s="53">
        <f t="shared" si="9"/>
        <v>0</v>
      </c>
      <c r="P39" s="53">
        <f t="shared" si="10"/>
        <v>0</v>
      </c>
    </row>
    <row r="40" spans="1:16" s="17" customFormat="1" ht="21" customHeight="1" x14ac:dyDescent="0.25">
      <c r="A40" s="64">
        <v>11</v>
      </c>
      <c r="B40" s="81"/>
      <c r="C40" s="82"/>
      <c r="D40" s="82"/>
      <c r="E40" s="83"/>
      <c r="F40" s="51">
        <v>0</v>
      </c>
      <c r="G40" s="52">
        <v>0</v>
      </c>
      <c r="H40" s="53">
        <f t="shared" si="6"/>
        <v>0</v>
      </c>
      <c r="I40" s="54">
        <f t="shared" si="7"/>
        <v>0</v>
      </c>
      <c r="J40" s="51">
        <v>0</v>
      </c>
      <c r="K40" s="52">
        <v>0</v>
      </c>
      <c r="L40" s="53">
        <f t="shared" si="8"/>
        <v>0</v>
      </c>
      <c r="M40" s="51">
        <v>0</v>
      </c>
      <c r="N40" s="52">
        <v>0</v>
      </c>
      <c r="O40" s="53">
        <f t="shared" si="9"/>
        <v>0</v>
      </c>
      <c r="P40" s="53">
        <f t="shared" si="10"/>
        <v>0</v>
      </c>
    </row>
    <row r="41" spans="1:16" s="17" customFormat="1" ht="21" customHeight="1" x14ac:dyDescent="0.25">
      <c r="A41" s="64">
        <v>12</v>
      </c>
      <c r="B41" s="81"/>
      <c r="C41" s="82"/>
      <c r="D41" s="82"/>
      <c r="E41" s="83"/>
      <c r="F41" s="56"/>
      <c r="G41" s="56"/>
      <c r="H41" s="57">
        <v>0</v>
      </c>
      <c r="I41" s="52">
        <v>0</v>
      </c>
      <c r="J41" s="56"/>
      <c r="K41" s="56"/>
      <c r="L41" s="52">
        <v>0</v>
      </c>
      <c r="M41" s="56"/>
      <c r="N41" s="56"/>
      <c r="O41" s="55">
        <v>0</v>
      </c>
      <c r="P41" s="53">
        <f t="shared" si="10"/>
        <v>0</v>
      </c>
    </row>
    <row r="42" spans="1:16" s="17" customFormat="1" ht="21" customHeight="1" x14ac:dyDescent="0.25">
      <c r="A42" s="64">
        <v>13</v>
      </c>
      <c r="B42" s="81"/>
      <c r="C42" s="82"/>
      <c r="D42" s="82"/>
      <c r="E42" s="83"/>
      <c r="F42" s="56"/>
      <c r="G42" s="56"/>
      <c r="H42" s="57">
        <v>0</v>
      </c>
      <c r="I42" s="52">
        <v>0</v>
      </c>
      <c r="J42" s="56"/>
      <c r="K42" s="56"/>
      <c r="L42" s="52">
        <v>0</v>
      </c>
      <c r="M42" s="56"/>
      <c r="N42" s="56"/>
      <c r="O42" s="55">
        <v>0</v>
      </c>
      <c r="P42" s="53">
        <f t="shared" si="10"/>
        <v>0</v>
      </c>
    </row>
    <row r="43" spans="1:16" s="17" customFormat="1" ht="21" customHeight="1" x14ac:dyDescent="0.25">
      <c r="A43" s="64">
        <v>14</v>
      </c>
      <c r="B43" s="81"/>
      <c r="C43" s="82"/>
      <c r="D43" s="82"/>
      <c r="E43" s="83"/>
      <c r="F43" s="56"/>
      <c r="G43" s="56"/>
      <c r="H43" s="57">
        <v>0</v>
      </c>
      <c r="I43" s="52">
        <v>0</v>
      </c>
      <c r="J43" s="56"/>
      <c r="K43" s="56"/>
      <c r="L43" s="52">
        <v>0</v>
      </c>
      <c r="M43" s="56"/>
      <c r="N43" s="56"/>
      <c r="O43" s="55">
        <v>0</v>
      </c>
      <c r="P43" s="53">
        <f t="shared" si="10"/>
        <v>0</v>
      </c>
    </row>
    <row r="44" spans="1:16" s="17" customFormat="1" ht="25.9" customHeight="1" x14ac:dyDescent="0.25">
      <c r="A44" s="64">
        <v>15</v>
      </c>
      <c r="B44" s="84" t="s">
        <v>44</v>
      </c>
      <c r="C44" s="85"/>
      <c r="D44" s="85"/>
      <c r="E44" s="86"/>
      <c r="F44" s="62"/>
      <c r="G44" s="53"/>
      <c r="H44" s="53"/>
      <c r="I44" s="63"/>
      <c r="J44" s="62"/>
      <c r="K44" s="53"/>
      <c r="L44" s="53"/>
      <c r="M44" s="62"/>
      <c r="N44" s="53"/>
      <c r="O44" s="53"/>
      <c r="P44" s="53"/>
    </row>
    <row r="45" spans="1:16" s="17" customFormat="1" ht="21" customHeight="1" x14ac:dyDescent="0.25">
      <c r="A45" s="64">
        <v>16</v>
      </c>
      <c r="B45" s="81"/>
      <c r="C45" s="82"/>
      <c r="D45" s="82"/>
      <c r="E45" s="83"/>
      <c r="F45" s="51">
        <v>0</v>
      </c>
      <c r="G45" s="52">
        <v>0</v>
      </c>
      <c r="H45" s="53">
        <f t="shared" ref="H45:H47" si="11">F45*G45</f>
        <v>0</v>
      </c>
      <c r="I45" s="54">
        <f t="shared" ref="I45:I47" si="12">F45*G45</f>
        <v>0</v>
      </c>
      <c r="J45" s="51">
        <v>0</v>
      </c>
      <c r="K45" s="52">
        <v>0</v>
      </c>
      <c r="L45" s="53">
        <f t="shared" ref="L45:L47" si="13">J45*K45</f>
        <v>0</v>
      </c>
      <c r="M45" s="51">
        <v>0</v>
      </c>
      <c r="N45" s="52">
        <v>0</v>
      </c>
      <c r="O45" s="53">
        <f t="shared" ref="O45:O47" si="14">M45*N45</f>
        <v>0</v>
      </c>
      <c r="P45" s="53">
        <f t="shared" ref="P45:P50" si="15">H45+L45+O45</f>
        <v>0</v>
      </c>
    </row>
    <row r="46" spans="1:16" s="17" customFormat="1" ht="21" customHeight="1" x14ac:dyDescent="0.25">
      <c r="A46" s="64">
        <v>17</v>
      </c>
      <c r="B46" s="81"/>
      <c r="C46" s="82"/>
      <c r="D46" s="82"/>
      <c r="E46" s="83"/>
      <c r="F46" s="51">
        <v>0</v>
      </c>
      <c r="G46" s="52">
        <v>0</v>
      </c>
      <c r="H46" s="53">
        <f t="shared" si="11"/>
        <v>0</v>
      </c>
      <c r="I46" s="54">
        <f t="shared" si="12"/>
        <v>0</v>
      </c>
      <c r="J46" s="51">
        <v>0</v>
      </c>
      <c r="K46" s="52">
        <v>0</v>
      </c>
      <c r="L46" s="53">
        <f t="shared" si="13"/>
        <v>0</v>
      </c>
      <c r="M46" s="51">
        <v>0</v>
      </c>
      <c r="N46" s="52">
        <v>0</v>
      </c>
      <c r="O46" s="53">
        <f t="shared" si="14"/>
        <v>0</v>
      </c>
      <c r="P46" s="53">
        <f t="shared" si="15"/>
        <v>0</v>
      </c>
    </row>
    <row r="47" spans="1:16" s="17" customFormat="1" ht="21" customHeight="1" x14ac:dyDescent="0.25">
      <c r="A47" s="64">
        <v>18</v>
      </c>
      <c r="B47" s="81"/>
      <c r="C47" s="82"/>
      <c r="D47" s="82"/>
      <c r="E47" s="83"/>
      <c r="F47" s="51">
        <v>0</v>
      </c>
      <c r="G47" s="52">
        <v>0</v>
      </c>
      <c r="H47" s="53">
        <f t="shared" si="11"/>
        <v>0</v>
      </c>
      <c r="I47" s="54">
        <f t="shared" si="12"/>
        <v>0</v>
      </c>
      <c r="J47" s="51">
        <v>0</v>
      </c>
      <c r="K47" s="52">
        <v>0</v>
      </c>
      <c r="L47" s="53">
        <f t="shared" si="13"/>
        <v>0</v>
      </c>
      <c r="M47" s="51">
        <v>0</v>
      </c>
      <c r="N47" s="52">
        <v>0</v>
      </c>
      <c r="O47" s="53">
        <f t="shared" si="14"/>
        <v>0</v>
      </c>
      <c r="P47" s="53">
        <f t="shared" si="15"/>
        <v>0</v>
      </c>
    </row>
    <row r="48" spans="1:16" s="17" customFormat="1" ht="21" customHeight="1" x14ac:dyDescent="0.25">
      <c r="A48" s="64">
        <v>19</v>
      </c>
      <c r="B48" s="81"/>
      <c r="C48" s="82"/>
      <c r="D48" s="82"/>
      <c r="E48" s="83"/>
      <c r="F48" s="56"/>
      <c r="G48" s="56"/>
      <c r="H48" s="57">
        <v>0</v>
      </c>
      <c r="I48" s="52">
        <v>0</v>
      </c>
      <c r="J48" s="56"/>
      <c r="K48" s="56"/>
      <c r="L48" s="52">
        <v>0</v>
      </c>
      <c r="M48" s="56"/>
      <c r="N48" s="56"/>
      <c r="O48" s="55">
        <v>0</v>
      </c>
      <c r="P48" s="53">
        <f t="shared" si="15"/>
        <v>0</v>
      </c>
    </row>
    <row r="49" spans="1:16" s="17" customFormat="1" ht="21" customHeight="1" x14ac:dyDescent="0.25">
      <c r="A49" s="64">
        <v>20</v>
      </c>
      <c r="B49" s="81"/>
      <c r="C49" s="82"/>
      <c r="D49" s="82"/>
      <c r="E49" s="83"/>
      <c r="F49" s="56"/>
      <c r="G49" s="56"/>
      <c r="H49" s="57">
        <v>0</v>
      </c>
      <c r="I49" s="52">
        <v>0</v>
      </c>
      <c r="J49" s="56"/>
      <c r="K49" s="56"/>
      <c r="L49" s="52">
        <v>0</v>
      </c>
      <c r="M49" s="56"/>
      <c r="N49" s="56"/>
      <c r="O49" s="55">
        <v>0</v>
      </c>
      <c r="P49" s="53">
        <f t="shared" si="15"/>
        <v>0</v>
      </c>
    </row>
    <row r="50" spans="1:16" s="17" customFormat="1" ht="21" customHeight="1" x14ac:dyDescent="0.25">
      <c r="A50" s="64">
        <v>21</v>
      </c>
      <c r="B50" s="81"/>
      <c r="C50" s="82"/>
      <c r="D50" s="82"/>
      <c r="E50" s="83"/>
      <c r="F50" s="56"/>
      <c r="G50" s="56"/>
      <c r="H50" s="57">
        <v>0</v>
      </c>
      <c r="I50" s="52">
        <v>0</v>
      </c>
      <c r="J50" s="56"/>
      <c r="K50" s="56"/>
      <c r="L50" s="52">
        <v>0</v>
      </c>
      <c r="M50" s="56"/>
      <c r="N50" s="56"/>
      <c r="O50" s="55">
        <v>0</v>
      </c>
      <c r="P50" s="53">
        <f t="shared" si="15"/>
        <v>0</v>
      </c>
    </row>
    <row r="51" spans="1:16" s="17" customFormat="1" x14ac:dyDescent="0.25">
      <c r="A51" s="64">
        <v>22</v>
      </c>
      <c r="B51" s="84" t="s">
        <v>46</v>
      </c>
      <c r="C51" s="85"/>
      <c r="D51" s="85"/>
      <c r="E51" s="86"/>
      <c r="F51" s="62"/>
      <c r="G51" s="53"/>
      <c r="H51" s="53"/>
      <c r="I51" s="63"/>
      <c r="J51" s="62"/>
      <c r="K51" s="53"/>
      <c r="L51" s="53"/>
      <c r="M51" s="62"/>
      <c r="N51" s="53"/>
      <c r="O51" s="53"/>
      <c r="P51" s="53"/>
    </row>
    <row r="52" spans="1:16" s="17" customFormat="1" ht="21" customHeight="1" x14ac:dyDescent="0.25">
      <c r="A52" s="64">
        <v>23</v>
      </c>
      <c r="B52" s="81"/>
      <c r="C52" s="82"/>
      <c r="D52" s="82"/>
      <c r="E52" s="83"/>
      <c r="F52" s="51">
        <v>0</v>
      </c>
      <c r="G52" s="52">
        <v>0</v>
      </c>
      <c r="H52" s="53">
        <f t="shared" ref="H52:H54" si="16">F52*G52</f>
        <v>0</v>
      </c>
      <c r="I52" s="54">
        <f t="shared" ref="I52:I54" si="17">F52*G52</f>
        <v>0</v>
      </c>
      <c r="J52" s="51">
        <v>0</v>
      </c>
      <c r="K52" s="52">
        <v>0</v>
      </c>
      <c r="L52" s="53">
        <f t="shared" ref="L52:L54" si="18">J52*K52</f>
        <v>0</v>
      </c>
      <c r="M52" s="51">
        <v>0</v>
      </c>
      <c r="N52" s="52">
        <v>0</v>
      </c>
      <c r="O52" s="53">
        <f t="shared" ref="O52:O54" si="19">M52*N52</f>
        <v>0</v>
      </c>
      <c r="P52" s="53">
        <f t="shared" ref="P52:P57" si="20">H52+L52+O52</f>
        <v>0</v>
      </c>
    </row>
    <row r="53" spans="1:16" s="17" customFormat="1" ht="21" customHeight="1" x14ac:dyDescent="0.25">
      <c r="A53" s="64">
        <v>24</v>
      </c>
      <c r="B53" s="81"/>
      <c r="C53" s="82"/>
      <c r="D53" s="82"/>
      <c r="E53" s="83"/>
      <c r="F53" s="51">
        <v>0</v>
      </c>
      <c r="G53" s="52">
        <v>0</v>
      </c>
      <c r="H53" s="53">
        <f t="shared" si="16"/>
        <v>0</v>
      </c>
      <c r="I53" s="54">
        <f t="shared" si="17"/>
        <v>0</v>
      </c>
      <c r="J53" s="51">
        <v>0</v>
      </c>
      <c r="K53" s="52">
        <v>0</v>
      </c>
      <c r="L53" s="53">
        <f t="shared" si="18"/>
        <v>0</v>
      </c>
      <c r="M53" s="51">
        <v>0</v>
      </c>
      <c r="N53" s="52">
        <v>0</v>
      </c>
      <c r="O53" s="53">
        <f t="shared" si="19"/>
        <v>0</v>
      </c>
      <c r="P53" s="53">
        <f t="shared" si="20"/>
        <v>0</v>
      </c>
    </row>
    <row r="54" spans="1:16" s="17" customFormat="1" ht="21" customHeight="1" x14ac:dyDescent="0.25">
      <c r="A54" s="64">
        <v>25</v>
      </c>
      <c r="B54" s="81"/>
      <c r="C54" s="82"/>
      <c r="D54" s="82"/>
      <c r="E54" s="83"/>
      <c r="F54" s="51">
        <v>0</v>
      </c>
      <c r="G54" s="52">
        <v>0</v>
      </c>
      <c r="H54" s="53">
        <f t="shared" si="16"/>
        <v>0</v>
      </c>
      <c r="I54" s="54">
        <f t="shared" si="17"/>
        <v>0</v>
      </c>
      <c r="J54" s="51">
        <v>0</v>
      </c>
      <c r="K54" s="52">
        <v>0</v>
      </c>
      <c r="L54" s="53">
        <f t="shared" si="18"/>
        <v>0</v>
      </c>
      <c r="M54" s="51">
        <v>0</v>
      </c>
      <c r="N54" s="52">
        <v>0</v>
      </c>
      <c r="O54" s="53">
        <f t="shared" si="19"/>
        <v>0</v>
      </c>
      <c r="P54" s="53">
        <f t="shared" si="20"/>
        <v>0</v>
      </c>
    </row>
    <row r="55" spans="1:16" s="17" customFormat="1" ht="21" customHeight="1" x14ac:dyDescent="0.25">
      <c r="A55" s="64">
        <v>26</v>
      </c>
      <c r="B55" s="81"/>
      <c r="C55" s="82"/>
      <c r="D55" s="82"/>
      <c r="E55" s="83"/>
      <c r="F55" s="56"/>
      <c r="G55" s="56"/>
      <c r="H55" s="57">
        <v>0</v>
      </c>
      <c r="I55" s="52">
        <v>0</v>
      </c>
      <c r="J55" s="56"/>
      <c r="K55" s="56"/>
      <c r="L55" s="52">
        <v>0</v>
      </c>
      <c r="M55" s="56"/>
      <c r="N55" s="56"/>
      <c r="O55" s="55">
        <v>0</v>
      </c>
      <c r="P55" s="53">
        <f t="shared" si="20"/>
        <v>0</v>
      </c>
    </row>
    <row r="56" spans="1:16" s="17" customFormat="1" ht="21" customHeight="1" x14ac:dyDescent="0.25">
      <c r="A56" s="64">
        <v>27</v>
      </c>
      <c r="B56" s="81"/>
      <c r="C56" s="82"/>
      <c r="D56" s="82"/>
      <c r="E56" s="83"/>
      <c r="F56" s="56"/>
      <c r="G56" s="56"/>
      <c r="H56" s="57">
        <v>0</v>
      </c>
      <c r="I56" s="52">
        <v>0</v>
      </c>
      <c r="J56" s="56"/>
      <c r="K56" s="56"/>
      <c r="L56" s="52">
        <v>0</v>
      </c>
      <c r="M56" s="56"/>
      <c r="N56" s="56"/>
      <c r="O56" s="55">
        <v>0</v>
      </c>
      <c r="P56" s="53">
        <f t="shared" si="20"/>
        <v>0</v>
      </c>
    </row>
    <row r="57" spans="1:16" s="17" customFormat="1" ht="21" customHeight="1" x14ac:dyDescent="0.25">
      <c r="A57" s="64">
        <v>28</v>
      </c>
      <c r="B57" s="81"/>
      <c r="C57" s="82"/>
      <c r="D57" s="82"/>
      <c r="E57" s="83"/>
      <c r="F57" s="56"/>
      <c r="G57" s="56"/>
      <c r="H57" s="57">
        <v>0</v>
      </c>
      <c r="I57" s="52">
        <v>0</v>
      </c>
      <c r="J57" s="56"/>
      <c r="K57" s="56"/>
      <c r="L57" s="52">
        <v>0</v>
      </c>
      <c r="M57" s="56"/>
      <c r="N57" s="56"/>
      <c r="O57" s="55">
        <v>0</v>
      </c>
      <c r="P57" s="53">
        <f t="shared" si="20"/>
        <v>0</v>
      </c>
    </row>
    <row r="58" spans="1:16" s="17" customFormat="1" ht="18" customHeight="1" x14ac:dyDescent="0.25">
      <c r="A58" s="64">
        <v>29</v>
      </c>
      <c r="B58" s="84" t="s">
        <v>47</v>
      </c>
      <c r="C58" s="85"/>
      <c r="D58" s="85"/>
      <c r="E58" s="86"/>
      <c r="F58" s="62"/>
      <c r="G58" s="53"/>
      <c r="H58" s="53"/>
      <c r="I58" s="63"/>
      <c r="J58" s="62"/>
      <c r="K58" s="53"/>
      <c r="L58" s="53"/>
      <c r="M58" s="62"/>
      <c r="N58" s="53"/>
      <c r="O58" s="53"/>
      <c r="P58" s="53"/>
    </row>
    <row r="59" spans="1:16" s="17" customFormat="1" ht="21" customHeight="1" x14ac:dyDescent="0.25">
      <c r="A59" s="64">
        <v>30</v>
      </c>
      <c r="B59" s="81"/>
      <c r="C59" s="82"/>
      <c r="D59" s="82"/>
      <c r="E59" s="83"/>
      <c r="F59" s="51">
        <v>0</v>
      </c>
      <c r="G59" s="52">
        <v>0</v>
      </c>
      <c r="H59" s="53">
        <f t="shared" ref="H59:H61" si="21">F59*G59</f>
        <v>0</v>
      </c>
      <c r="I59" s="54">
        <f t="shared" ref="I59:I61" si="22">F59*G59</f>
        <v>0</v>
      </c>
      <c r="J59" s="51">
        <v>0</v>
      </c>
      <c r="K59" s="52">
        <v>0</v>
      </c>
      <c r="L59" s="53">
        <f t="shared" ref="L59:L61" si="23">J59*K59</f>
        <v>0</v>
      </c>
      <c r="M59" s="51">
        <v>0</v>
      </c>
      <c r="N59" s="52">
        <v>0</v>
      </c>
      <c r="O59" s="53">
        <f t="shared" ref="O59:O61" si="24">M59*N59</f>
        <v>0</v>
      </c>
      <c r="P59" s="53">
        <f t="shared" ref="P59:P64" si="25">H59+L59+O59</f>
        <v>0</v>
      </c>
    </row>
    <row r="60" spans="1:16" s="17" customFormat="1" ht="21" customHeight="1" x14ac:dyDescent="0.25">
      <c r="A60" s="64">
        <v>31</v>
      </c>
      <c r="B60" s="81"/>
      <c r="C60" s="82"/>
      <c r="D60" s="82"/>
      <c r="E60" s="83"/>
      <c r="F60" s="51">
        <v>0</v>
      </c>
      <c r="G60" s="52">
        <v>0</v>
      </c>
      <c r="H60" s="53">
        <f t="shared" si="21"/>
        <v>0</v>
      </c>
      <c r="I60" s="54">
        <f t="shared" si="22"/>
        <v>0</v>
      </c>
      <c r="J60" s="51">
        <v>0</v>
      </c>
      <c r="K60" s="52">
        <v>0</v>
      </c>
      <c r="L60" s="53">
        <f t="shared" si="23"/>
        <v>0</v>
      </c>
      <c r="M60" s="51">
        <v>0</v>
      </c>
      <c r="N60" s="52">
        <v>0</v>
      </c>
      <c r="O60" s="53">
        <f t="shared" si="24"/>
        <v>0</v>
      </c>
      <c r="P60" s="53">
        <f t="shared" si="25"/>
        <v>0</v>
      </c>
    </row>
    <row r="61" spans="1:16" s="17" customFormat="1" ht="21" customHeight="1" x14ac:dyDescent="0.25">
      <c r="A61" s="64">
        <v>32</v>
      </c>
      <c r="B61" s="81"/>
      <c r="C61" s="82"/>
      <c r="D61" s="82"/>
      <c r="E61" s="83"/>
      <c r="F61" s="51">
        <v>0</v>
      </c>
      <c r="G61" s="52">
        <v>0</v>
      </c>
      <c r="H61" s="53">
        <f t="shared" si="21"/>
        <v>0</v>
      </c>
      <c r="I61" s="54">
        <f t="shared" si="22"/>
        <v>0</v>
      </c>
      <c r="J61" s="51">
        <v>0</v>
      </c>
      <c r="K61" s="52">
        <v>0</v>
      </c>
      <c r="L61" s="53">
        <f t="shared" si="23"/>
        <v>0</v>
      </c>
      <c r="M61" s="51">
        <v>0</v>
      </c>
      <c r="N61" s="52">
        <v>0</v>
      </c>
      <c r="O61" s="53">
        <f t="shared" si="24"/>
        <v>0</v>
      </c>
      <c r="P61" s="53">
        <f t="shared" si="25"/>
        <v>0</v>
      </c>
    </row>
    <row r="62" spans="1:16" s="17" customFormat="1" ht="21" customHeight="1" x14ac:dyDescent="0.25">
      <c r="A62" s="64">
        <v>33</v>
      </c>
      <c r="B62" s="81"/>
      <c r="C62" s="82"/>
      <c r="D62" s="82"/>
      <c r="E62" s="83"/>
      <c r="F62" s="56"/>
      <c r="G62" s="56"/>
      <c r="H62" s="57">
        <v>0</v>
      </c>
      <c r="I62" s="52">
        <v>0</v>
      </c>
      <c r="J62" s="56"/>
      <c r="K62" s="56"/>
      <c r="L62" s="52">
        <v>0</v>
      </c>
      <c r="M62" s="56"/>
      <c r="N62" s="56"/>
      <c r="O62" s="55">
        <v>0</v>
      </c>
      <c r="P62" s="53">
        <f t="shared" si="25"/>
        <v>0</v>
      </c>
    </row>
    <row r="63" spans="1:16" s="17" customFormat="1" ht="21" customHeight="1" x14ac:dyDescent="0.25">
      <c r="A63" s="64">
        <v>34</v>
      </c>
      <c r="B63" s="81"/>
      <c r="C63" s="82"/>
      <c r="D63" s="82"/>
      <c r="E63" s="83"/>
      <c r="F63" s="56"/>
      <c r="G63" s="56"/>
      <c r="H63" s="57">
        <v>0</v>
      </c>
      <c r="I63" s="52">
        <v>0</v>
      </c>
      <c r="J63" s="56"/>
      <c r="K63" s="56"/>
      <c r="L63" s="52">
        <v>0</v>
      </c>
      <c r="M63" s="56"/>
      <c r="N63" s="56"/>
      <c r="O63" s="55">
        <v>0</v>
      </c>
      <c r="P63" s="53">
        <f t="shared" si="25"/>
        <v>0</v>
      </c>
    </row>
    <row r="64" spans="1:16" s="17" customFormat="1" ht="21" customHeight="1" x14ac:dyDescent="0.25">
      <c r="A64" s="64">
        <v>35</v>
      </c>
      <c r="B64" s="81"/>
      <c r="C64" s="82"/>
      <c r="D64" s="82"/>
      <c r="E64" s="83"/>
      <c r="F64" s="56"/>
      <c r="G64" s="56"/>
      <c r="H64" s="57">
        <v>0</v>
      </c>
      <c r="I64" s="52">
        <v>0</v>
      </c>
      <c r="J64" s="56"/>
      <c r="K64" s="56"/>
      <c r="L64" s="52">
        <v>0</v>
      </c>
      <c r="M64" s="56"/>
      <c r="N64" s="56"/>
      <c r="O64" s="55">
        <v>0</v>
      </c>
      <c r="P64" s="53">
        <f t="shared" si="25"/>
        <v>0</v>
      </c>
    </row>
    <row r="65" spans="1:16" s="17" customFormat="1" x14ac:dyDescent="0.25">
      <c r="A65" s="64">
        <v>36</v>
      </c>
      <c r="B65" s="84" t="s">
        <v>42</v>
      </c>
      <c r="C65" s="85"/>
      <c r="D65" s="85"/>
      <c r="E65" s="86"/>
      <c r="F65" s="62"/>
      <c r="G65" s="53"/>
      <c r="H65" s="53"/>
      <c r="I65" s="63"/>
      <c r="J65" s="62"/>
      <c r="K65" s="53"/>
      <c r="L65" s="53"/>
      <c r="M65" s="62"/>
      <c r="N65" s="53"/>
      <c r="O65" s="53"/>
      <c r="P65" s="53"/>
    </row>
    <row r="66" spans="1:16" s="17" customFormat="1" ht="21" customHeight="1" x14ac:dyDescent="0.25">
      <c r="A66" s="64">
        <v>37</v>
      </c>
      <c r="B66" s="81"/>
      <c r="C66" s="82"/>
      <c r="D66" s="82"/>
      <c r="E66" s="83"/>
      <c r="F66" s="51">
        <v>0</v>
      </c>
      <c r="G66" s="52">
        <v>0</v>
      </c>
      <c r="H66" s="53">
        <f t="shared" ref="H66:H68" si="26">F66*G66</f>
        <v>0</v>
      </c>
      <c r="I66" s="54">
        <f t="shared" ref="I66:I68" si="27">F66*G66</f>
        <v>0</v>
      </c>
      <c r="J66" s="51">
        <v>0</v>
      </c>
      <c r="K66" s="52">
        <v>0</v>
      </c>
      <c r="L66" s="53">
        <f t="shared" ref="L66:L68" si="28">J66*K66</f>
        <v>0</v>
      </c>
      <c r="M66" s="51">
        <v>0</v>
      </c>
      <c r="N66" s="52">
        <v>0</v>
      </c>
      <c r="O66" s="53">
        <f t="shared" ref="O66:O68" si="29">M66*N66</f>
        <v>0</v>
      </c>
      <c r="P66" s="53">
        <f t="shared" ref="P66:P71" si="30">H66+L66+O66</f>
        <v>0</v>
      </c>
    </row>
    <row r="67" spans="1:16" s="17" customFormat="1" ht="21" customHeight="1" x14ac:dyDescent="0.25">
      <c r="A67" s="64">
        <v>38</v>
      </c>
      <c r="B67" s="81"/>
      <c r="C67" s="82"/>
      <c r="D67" s="82"/>
      <c r="E67" s="83"/>
      <c r="F67" s="51">
        <v>0</v>
      </c>
      <c r="G67" s="52">
        <v>0</v>
      </c>
      <c r="H67" s="53">
        <f t="shared" si="26"/>
        <v>0</v>
      </c>
      <c r="I67" s="54">
        <f t="shared" si="27"/>
        <v>0</v>
      </c>
      <c r="J67" s="51">
        <v>0</v>
      </c>
      <c r="K67" s="52">
        <v>0</v>
      </c>
      <c r="L67" s="53">
        <f t="shared" si="28"/>
        <v>0</v>
      </c>
      <c r="M67" s="51">
        <v>0</v>
      </c>
      <c r="N67" s="52">
        <v>0</v>
      </c>
      <c r="O67" s="53">
        <f t="shared" si="29"/>
        <v>0</v>
      </c>
      <c r="P67" s="53">
        <f t="shared" si="30"/>
        <v>0</v>
      </c>
    </row>
    <row r="68" spans="1:16" s="17" customFormat="1" ht="21" customHeight="1" x14ac:dyDescent="0.25">
      <c r="A68" s="64">
        <v>39</v>
      </c>
      <c r="B68" s="81"/>
      <c r="C68" s="82"/>
      <c r="D68" s="82"/>
      <c r="E68" s="83"/>
      <c r="F68" s="51">
        <v>0</v>
      </c>
      <c r="G68" s="52">
        <v>0</v>
      </c>
      <c r="H68" s="53">
        <f t="shared" si="26"/>
        <v>0</v>
      </c>
      <c r="I68" s="54">
        <f t="shared" si="27"/>
        <v>0</v>
      </c>
      <c r="J68" s="51">
        <v>0</v>
      </c>
      <c r="K68" s="52">
        <v>0</v>
      </c>
      <c r="L68" s="53">
        <f t="shared" si="28"/>
        <v>0</v>
      </c>
      <c r="M68" s="51">
        <v>0</v>
      </c>
      <c r="N68" s="52">
        <v>0</v>
      </c>
      <c r="O68" s="53">
        <f t="shared" si="29"/>
        <v>0</v>
      </c>
      <c r="P68" s="53">
        <f t="shared" si="30"/>
        <v>0</v>
      </c>
    </row>
    <row r="69" spans="1:16" s="17" customFormat="1" ht="21" customHeight="1" x14ac:dyDescent="0.25">
      <c r="A69" s="64">
        <v>40</v>
      </c>
      <c r="B69" s="81"/>
      <c r="C69" s="82"/>
      <c r="D69" s="82"/>
      <c r="E69" s="83"/>
      <c r="F69" s="56"/>
      <c r="G69" s="56"/>
      <c r="H69" s="57">
        <v>0</v>
      </c>
      <c r="I69" s="52">
        <v>0</v>
      </c>
      <c r="J69" s="56"/>
      <c r="K69" s="56"/>
      <c r="L69" s="52">
        <v>0</v>
      </c>
      <c r="M69" s="56"/>
      <c r="N69" s="56"/>
      <c r="O69" s="55">
        <v>0</v>
      </c>
      <c r="P69" s="53">
        <f t="shared" si="30"/>
        <v>0</v>
      </c>
    </row>
    <row r="70" spans="1:16" s="17" customFormat="1" ht="21" customHeight="1" x14ac:dyDescent="0.25">
      <c r="A70" s="64">
        <v>41</v>
      </c>
      <c r="B70" s="81"/>
      <c r="C70" s="82"/>
      <c r="D70" s="82"/>
      <c r="E70" s="83"/>
      <c r="F70" s="56"/>
      <c r="G70" s="56"/>
      <c r="H70" s="57">
        <v>0</v>
      </c>
      <c r="I70" s="52">
        <v>0</v>
      </c>
      <c r="J70" s="56"/>
      <c r="K70" s="56"/>
      <c r="L70" s="52">
        <v>0</v>
      </c>
      <c r="M70" s="56"/>
      <c r="N70" s="56"/>
      <c r="O70" s="55">
        <v>0</v>
      </c>
      <c r="P70" s="53">
        <f t="shared" si="30"/>
        <v>0</v>
      </c>
    </row>
    <row r="71" spans="1:16" s="17" customFormat="1" ht="21" customHeight="1" x14ac:dyDescent="0.25">
      <c r="A71" s="64">
        <v>42</v>
      </c>
      <c r="B71" s="81"/>
      <c r="C71" s="82"/>
      <c r="D71" s="82"/>
      <c r="E71" s="83"/>
      <c r="F71" s="56"/>
      <c r="G71" s="56"/>
      <c r="H71" s="57">
        <v>0</v>
      </c>
      <c r="I71" s="52">
        <v>0</v>
      </c>
      <c r="J71" s="56"/>
      <c r="K71" s="56"/>
      <c r="L71" s="52">
        <v>0</v>
      </c>
      <c r="M71" s="56"/>
      <c r="N71" s="56"/>
      <c r="O71" s="55">
        <v>0</v>
      </c>
      <c r="P71" s="53">
        <f t="shared" si="30"/>
        <v>0</v>
      </c>
    </row>
    <row r="72" spans="1:16" s="17" customFormat="1" ht="21" customHeight="1" x14ac:dyDescent="0.25">
      <c r="A72" s="64">
        <v>43</v>
      </c>
      <c r="B72" s="95" t="s">
        <v>8</v>
      </c>
      <c r="C72" s="96"/>
      <c r="D72" s="96"/>
      <c r="E72" s="97"/>
      <c r="F72" s="56"/>
      <c r="G72" s="56"/>
      <c r="H72" s="57">
        <v>0</v>
      </c>
      <c r="I72" s="52">
        <v>0</v>
      </c>
      <c r="J72" s="56"/>
      <c r="K72" s="56"/>
      <c r="L72" s="52">
        <v>0</v>
      </c>
      <c r="M72" s="56"/>
      <c r="N72" s="56"/>
      <c r="O72" s="55">
        <v>0</v>
      </c>
      <c r="P72" s="53">
        <f t="shared" ref="P72" si="31">H72+L72+O72</f>
        <v>0</v>
      </c>
    </row>
    <row r="73" spans="1:16" s="17" customFormat="1" ht="21" customHeight="1" x14ac:dyDescent="0.3">
      <c r="A73" s="26"/>
      <c r="B73" s="98" t="s">
        <v>5</v>
      </c>
      <c r="C73" s="99"/>
      <c r="D73" s="99"/>
      <c r="E73" s="100"/>
      <c r="F73" s="58"/>
      <c r="G73" s="58"/>
      <c r="H73" s="59">
        <f>SUM(H30:H72)</f>
        <v>0</v>
      </c>
      <c r="I73" s="60">
        <f>SUM(I30:I72)</f>
        <v>0</v>
      </c>
      <c r="J73" s="58"/>
      <c r="K73" s="58"/>
      <c r="L73" s="59">
        <f>SUM(L30:L72)</f>
        <v>0</v>
      </c>
      <c r="M73" s="58"/>
      <c r="N73" s="58"/>
      <c r="O73" s="61">
        <f>SUM(O30:O72)</f>
        <v>0</v>
      </c>
      <c r="P73" s="59">
        <f>SUM(P30:P72)</f>
        <v>0</v>
      </c>
    </row>
    <row r="74" spans="1:16" s="17" customFormat="1" ht="21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21.95" customHeight="1" x14ac:dyDescent="0.3">
      <c r="A75" s="65" t="s">
        <v>39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7"/>
    </row>
    <row r="76" spans="1:16" ht="21.95" customHeight="1" x14ac:dyDescent="0.3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</row>
    <row r="77" spans="1:16" ht="21.75" customHeight="1" x14ac:dyDescent="0.3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70"/>
    </row>
    <row r="78" spans="1:16" ht="21.75" customHeight="1" x14ac:dyDescent="0.3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</row>
    <row r="79" spans="1:16" ht="21.75" customHeight="1" x14ac:dyDescent="0.3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70"/>
    </row>
    <row r="80" spans="1:16" ht="21.75" customHeight="1" x14ac:dyDescent="0.3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0"/>
    </row>
    <row r="81" spans="1:16" ht="21.75" customHeight="1" x14ac:dyDescent="0.3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</row>
    <row r="82" spans="1:16" ht="21.75" customHeight="1" x14ac:dyDescent="0.3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</row>
    <row r="83" spans="1:16" ht="21.75" customHeight="1" x14ac:dyDescent="0.3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70"/>
    </row>
    <row r="84" spans="1:16" ht="21" customHeight="1" x14ac:dyDescent="0.3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70"/>
    </row>
    <row r="85" spans="1:16" ht="21.75" customHeight="1" x14ac:dyDescent="0.3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70"/>
    </row>
    <row r="86" spans="1:16" ht="21.75" customHeight="1" x14ac:dyDescent="0.3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/>
    </row>
    <row r="87" spans="1:16" ht="21.75" customHeight="1" x14ac:dyDescent="0.3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21.75" customHeight="1" x14ac:dyDescent="0.3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</row>
    <row r="89" spans="1:16" ht="21.6" customHeight="1" x14ac:dyDescent="0.3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</row>
    <row r="90" spans="1:16" ht="21.75" customHeight="1" x14ac:dyDescent="0.3">
      <c r="A90" s="30"/>
      <c r="B90" s="30"/>
      <c r="C90" s="30"/>
      <c r="D90" s="30"/>
      <c r="E90" s="4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11" customFormat="1" ht="21.95" customHeight="1" x14ac:dyDescent="0.3">
      <c r="A91" s="90" t="s">
        <v>35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2"/>
    </row>
    <row r="92" spans="1:16" s="11" customFormat="1" ht="21.95" customHeight="1" x14ac:dyDescent="0.3">
      <c r="A92" s="2"/>
      <c r="B92" s="2"/>
      <c r="C92" s="2"/>
      <c r="D92" s="2"/>
      <c r="E92" s="2"/>
      <c r="F92" s="2"/>
      <c r="G92" s="2"/>
      <c r="H92" s="2"/>
    </row>
    <row r="93" spans="1:16" s="11" customFormat="1" ht="21.95" customHeight="1" x14ac:dyDescent="0.35">
      <c r="A93" s="28" t="s">
        <v>18</v>
      </c>
    </row>
    <row r="94" spans="1:16" s="11" customFormat="1" ht="21.95" customHeight="1" x14ac:dyDescent="0.3">
      <c r="A94" s="2"/>
      <c r="B94" s="2"/>
      <c r="C94" s="2"/>
      <c r="D94" s="2"/>
      <c r="E94" s="2"/>
      <c r="F94" s="2"/>
      <c r="G94" s="2"/>
      <c r="H94" s="2"/>
    </row>
    <row r="95" spans="1:16" ht="21.95" customHeight="1" x14ac:dyDescent="0.3">
      <c r="A95" s="8" t="s">
        <v>24</v>
      </c>
      <c r="C95" s="41"/>
      <c r="G95" s="12"/>
      <c r="J95" s="12"/>
    </row>
    <row r="96" spans="1:16" ht="21.95" customHeight="1" x14ac:dyDescent="0.3">
      <c r="C96" s="12"/>
      <c r="G96" s="12"/>
      <c r="H96" s="12"/>
    </row>
    <row r="97" spans="1:16" ht="21.95" customHeight="1" x14ac:dyDescent="0.3">
      <c r="A97" s="14" t="s">
        <v>25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33"/>
      <c r="P97" s="14"/>
    </row>
    <row r="98" spans="1:16" ht="21.95" customHeight="1" x14ac:dyDescent="0.3">
      <c r="A98" s="14" t="s">
        <v>26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3"/>
      <c r="P98" s="14"/>
    </row>
    <row r="99" spans="1:16" ht="21.95" customHeight="1" x14ac:dyDescent="0.3">
      <c r="A99" s="14" t="s">
        <v>27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33"/>
      <c r="P99" s="14"/>
    </row>
    <row r="100" spans="1:16" ht="21.95" customHeight="1" x14ac:dyDescent="0.3">
      <c r="A100" s="14" t="s">
        <v>28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33"/>
      <c r="P100" s="14"/>
    </row>
    <row r="101" spans="1:16" ht="39.75" customHeight="1" x14ac:dyDescent="0.3">
      <c r="A101" s="93" t="s">
        <v>30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29"/>
      <c r="O101" s="47"/>
      <c r="P101" s="29"/>
    </row>
    <row r="102" spans="1:16" ht="23.25" customHeight="1" x14ac:dyDescent="0.3">
      <c r="A102" s="69" t="s">
        <v>29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48"/>
      <c r="O102" s="47"/>
      <c r="P102" s="48"/>
    </row>
    <row r="103" spans="1:16" ht="39.75" customHeight="1" x14ac:dyDescent="0.3">
      <c r="A103" s="69" t="s">
        <v>31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30"/>
      <c r="O103" s="47"/>
      <c r="P103" s="30"/>
    </row>
    <row r="104" spans="1:16" ht="21.95" customHeight="1" x14ac:dyDescent="0.3"/>
    <row r="105" spans="1:16" ht="21.95" customHeight="1" x14ac:dyDescent="0.3">
      <c r="A105" s="65" t="s">
        <v>22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6" ht="21.95" customHeight="1" x14ac:dyDescent="0.3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70"/>
    </row>
    <row r="107" spans="1:16" ht="21.95" customHeight="1" x14ac:dyDescent="0.3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70"/>
    </row>
    <row r="108" spans="1:16" ht="21.95" customHeight="1" x14ac:dyDescent="0.3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</row>
    <row r="109" spans="1:16" ht="21.95" customHeight="1" x14ac:dyDescent="0.3"/>
    <row r="110" spans="1:16" ht="21.95" customHeight="1" x14ac:dyDescent="0.3"/>
    <row r="111" spans="1:16" ht="21.95" customHeight="1" x14ac:dyDescent="0.3">
      <c r="B111" s="13"/>
      <c r="D111" s="89"/>
      <c r="E111" s="89"/>
      <c r="F111" s="89"/>
      <c r="G111" s="89"/>
      <c r="H111" s="89"/>
      <c r="I111" s="89"/>
      <c r="J111" s="89"/>
      <c r="K111" s="89"/>
      <c r="L111" s="42"/>
      <c r="M111" s="33"/>
      <c r="N111" s="40"/>
      <c r="O111" s="40"/>
      <c r="P111" s="40"/>
    </row>
    <row r="112" spans="1:16" ht="21.75" customHeight="1" x14ac:dyDescent="0.3">
      <c r="A112" s="11"/>
      <c r="B112" s="11" t="s">
        <v>6</v>
      </c>
      <c r="D112" s="11" t="s">
        <v>13</v>
      </c>
      <c r="E112" s="11"/>
      <c r="F112" s="11"/>
      <c r="J112" s="11"/>
      <c r="K112" s="11"/>
      <c r="N112" s="11" t="s">
        <v>7</v>
      </c>
      <c r="O112" s="11"/>
      <c r="P112" s="11"/>
    </row>
    <row r="113" spans="1:3" x14ac:dyDescent="0.3">
      <c r="A113" s="11"/>
      <c r="B113" s="11"/>
    </row>
    <row r="114" spans="1:3" s="10" customFormat="1" ht="18" x14ac:dyDescent="0.25"/>
    <row r="115" spans="1:3" s="16" customFormat="1" x14ac:dyDescent="0.3">
      <c r="A115" s="15"/>
      <c r="B115" s="15"/>
      <c r="C115" s="15"/>
    </row>
    <row r="116" spans="1:3" s="10" customFormat="1" ht="18" x14ac:dyDescent="0.25"/>
    <row r="117" spans="1:3" s="10" customFormat="1" ht="18" x14ac:dyDescent="0.25"/>
    <row r="118" spans="1:3" s="10" customFormat="1" ht="18" x14ac:dyDescent="0.25"/>
    <row r="119" spans="1:3" s="10" customFormat="1" ht="18" x14ac:dyDescent="0.25"/>
    <row r="120" spans="1:3" s="10" customFormat="1" ht="18" x14ac:dyDescent="0.25"/>
    <row r="121" spans="1:3" s="10" customFormat="1" ht="18" x14ac:dyDescent="0.25"/>
    <row r="122" spans="1:3" s="10" customFormat="1" ht="18" x14ac:dyDescent="0.25"/>
    <row r="123" spans="1:3" s="10" customFormat="1" ht="18" x14ac:dyDescent="0.25"/>
    <row r="124" spans="1:3" s="10" customFormat="1" ht="18" x14ac:dyDescent="0.25"/>
    <row r="125" spans="1:3" s="10" customFormat="1" ht="18" x14ac:dyDescent="0.25"/>
    <row r="126" spans="1:3" s="10" customFormat="1" ht="18" x14ac:dyDescent="0.25"/>
    <row r="127" spans="1:3" s="10" customFormat="1" ht="18" x14ac:dyDescent="0.25"/>
    <row r="128" spans="1:3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="10" customFormat="1" ht="18" x14ac:dyDescent="0.25"/>
    <row r="146" s="10" customFormat="1" ht="18" x14ac:dyDescent="0.25"/>
    <row r="147" s="10" customFormat="1" ht="18" x14ac:dyDescent="0.25"/>
    <row r="148" s="10" customFormat="1" ht="18" x14ac:dyDescent="0.25"/>
    <row r="149" s="10" customFormat="1" ht="18" x14ac:dyDescent="0.25"/>
    <row r="150" s="10" customFormat="1" ht="18" x14ac:dyDescent="0.25"/>
    <row r="151" s="10" customFormat="1" ht="18" x14ac:dyDescent="0.25"/>
    <row r="152" s="10" customFormat="1" ht="18" x14ac:dyDescent="0.25"/>
    <row r="153" s="10" customFormat="1" ht="18" x14ac:dyDescent="0.25"/>
    <row r="154" s="10" customFormat="1" ht="18" x14ac:dyDescent="0.25"/>
    <row r="155" s="10" customFormat="1" ht="18" x14ac:dyDescent="0.25"/>
  </sheetData>
  <mergeCells count="100">
    <mergeCell ref="B68:E68"/>
    <mergeCell ref="B69:E69"/>
    <mergeCell ref="B65:E65"/>
    <mergeCell ref="B66:E66"/>
    <mergeCell ref="B61:E61"/>
    <mergeCell ref="B62:E62"/>
    <mergeCell ref="B63:E63"/>
    <mergeCell ref="B64:E64"/>
    <mergeCell ref="B67:E67"/>
    <mergeCell ref="B56:E56"/>
    <mergeCell ref="B57:E57"/>
    <mergeCell ref="B58:E58"/>
    <mergeCell ref="B59:E59"/>
    <mergeCell ref="B60:E60"/>
    <mergeCell ref="B51:E51"/>
    <mergeCell ref="B52:E52"/>
    <mergeCell ref="B53:E53"/>
    <mergeCell ref="B54:E54"/>
    <mergeCell ref="B55:E55"/>
    <mergeCell ref="F4:O4"/>
    <mergeCell ref="B18:N18"/>
    <mergeCell ref="B19:N19"/>
    <mergeCell ref="O22:P22"/>
    <mergeCell ref="O17:P17"/>
    <mergeCell ref="B20:N20"/>
    <mergeCell ref="B21:N21"/>
    <mergeCell ref="B22:N22"/>
    <mergeCell ref="F5:O5"/>
    <mergeCell ref="B17:N17"/>
    <mergeCell ref="P27:P29"/>
    <mergeCell ref="A8:C8"/>
    <mergeCell ref="B27:E29"/>
    <mergeCell ref="A13:P14"/>
    <mergeCell ref="A9:C9"/>
    <mergeCell ref="A10:C10"/>
    <mergeCell ref="A16:H16"/>
    <mergeCell ref="F3:O3"/>
    <mergeCell ref="F6:O6"/>
    <mergeCell ref="A25:P25"/>
    <mergeCell ref="A3:E3"/>
    <mergeCell ref="A5:E5"/>
    <mergeCell ref="A6:E6"/>
    <mergeCell ref="A4:E4"/>
    <mergeCell ref="O18:P18"/>
    <mergeCell ref="O19:P19"/>
    <mergeCell ref="O20:P20"/>
    <mergeCell ref="O21:P21"/>
    <mergeCell ref="O23:P23"/>
    <mergeCell ref="D8:G8"/>
    <mergeCell ref="D9:G9"/>
    <mergeCell ref="D10:G10"/>
    <mergeCell ref="B23:N23"/>
    <mergeCell ref="B42:E42"/>
    <mergeCell ref="B43:E43"/>
    <mergeCell ref="A27:A29"/>
    <mergeCell ref="B30:E30"/>
    <mergeCell ref="A75:P89"/>
    <mergeCell ref="B72:E72"/>
    <mergeCell ref="B73:E73"/>
    <mergeCell ref="B71:E71"/>
    <mergeCell ref="B70:E70"/>
    <mergeCell ref="B44:E44"/>
    <mergeCell ref="B45:E45"/>
    <mergeCell ref="B46:E46"/>
    <mergeCell ref="B47:E47"/>
    <mergeCell ref="B48:E48"/>
    <mergeCell ref="B49:E49"/>
    <mergeCell ref="B50:E50"/>
    <mergeCell ref="B33:E33"/>
    <mergeCell ref="B34:E34"/>
    <mergeCell ref="D11:G11"/>
    <mergeCell ref="A26:H26"/>
    <mergeCell ref="D111:K111"/>
    <mergeCell ref="A102:M102"/>
    <mergeCell ref="A91:M91"/>
    <mergeCell ref="A101:M101"/>
    <mergeCell ref="H28:H29"/>
    <mergeCell ref="J28:J29"/>
    <mergeCell ref="K28:K29"/>
    <mergeCell ref="L28:L29"/>
    <mergeCell ref="B38:E38"/>
    <mergeCell ref="B39:E39"/>
    <mergeCell ref="B40:E40"/>
    <mergeCell ref="B41:E41"/>
    <mergeCell ref="A105:P108"/>
    <mergeCell ref="G27:I27"/>
    <mergeCell ref="K27:L27"/>
    <mergeCell ref="F28:F29"/>
    <mergeCell ref="G28:G29"/>
    <mergeCell ref="I28:I29"/>
    <mergeCell ref="N27:O27"/>
    <mergeCell ref="M28:M29"/>
    <mergeCell ref="N28:N29"/>
    <mergeCell ref="O28:O29"/>
    <mergeCell ref="B35:E35"/>
    <mergeCell ref="B36:E36"/>
    <mergeCell ref="B37:E37"/>
    <mergeCell ref="A103:M103"/>
    <mergeCell ref="B31:E31"/>
    <mergeCell ref="B32:E32"/>
  </mergeCells>
  <phoneticPr fontId="1" type="noConversion"/>
  <conditionalFormatting sqref="C11">
    <cfRule type="containsText" dxfId="1" priority="1" operator="containsText" text="OK">
      <formula>NOT(ISERROR(SEARCH("OK",C11)))</formula>
    </cfRule>
    <cfRule type="containsText" dxfId="0" priority="2" operator="containsText" text="Tilpas budget">
      <formula>NOT(ISERROR(SEARCH("Tilpas budget",C11)))</formula>
    </cfRule>
  </conditionalFormatting>
  <pageMargins left="0.19685039370078741" right="0.19685039370078741" top="0.39370078740157483" bottom="0.39370078740157483" header="0" footer="0"/>
  <pageSetup paperSize="9" scale="72" fitToHeight="10" orientation="landscape" r:id="rId1"/>
  <headerFooter alignWithMargins="0">
    <oddFooter>Side &amp;P af 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Malene Vangdrup</cp:lastModifiedBy>
  <cp:lastPrinted>2019-04-24T10:26:35Z</cp:lastPrinted>
  <dcterms:created xsi:type="dcterms:W3CDTF">2012-09-20T20:13:57Z</dcterms:created>
  <dcterms:modified xsi:type="dcterms:W3CDTF">2019-09-30T11:13:35Z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