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12600" windowHeight="12348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P64" i="3" l="1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C10" i="3" l="1"/>
  <c r="P109" i="3" l="1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08" i="3"/>
  <c r="H99" i="3"/>
  <c r="H100" i="3"/>
  <c r="H101" i="3"/>
  <c r="H102" i="3"/>
  <c r="H103" i="3"/>
  <c r="H104" i="3"/>
  <c r="H105" i="3"/>
  <c r="H106" i="3"/>
  <c r="H107" i="3"/>
  <c r="H98" i="3"/>
  <c r="H55" i="3" l="1"/>
  <c r="H56" i="3"/>
  <c r="H57" i="3"/>
  <c r="H58" i="3"/>
  <c r="H59" i="3"/>
  <c r="H60" i="3"/>
  <c r="H61" i="3"/>
  <c r="H62" i="3"/>
  <c r="H63" i="3"/>
  <c r="H54" i="3"/>
  <c r="H128" i="3"/>
  <c r="O107" i="3"/>
  <c r="L107" i="3"/>
  <c r="I107" i="3"/>
  <c r="O106" i="3"/>
  <c r="L106" i="3"/>
  <c r="I106" i="3"/>
  <c r="O105" i="3"/>
  <c r="L105" i="3"/>
  <c r="I105" i="3"/>
  <c r="O104" i="3"/>
  <c r="L104" i="3"/>
  <c r="I104" i="3"/>
  <c r="O103" i="3"/>
  <c r="L103" i="3"/>
  <c r="I103" i="3"/>
  <c r="O102" i="3"/>
  <c r="L102" i="3"/>
  <c r="I102" i="3"/>
  <c r="O101" i="3"/>
  <c r="L101" i="3"/>
  <c r="I101" i="3"/>
  <c r="O100" i="3"/>
  <c r="L100" i="3"/>
  <c r="I100" i="3"/>
  <c r="O99" i="3"/>
  <c r="L99" i="3"/>
  <c r="I99" i="3"/>
  <c r="O98" i="3"/>
  <c r="L98" i="3"/>
  <c r="I98" i="3"/>
  <c r="O63" i="3"/>
  <c r="O62" i="3"/>
  <c r="O61" i="3"/>
  <c r="O60" i="3"/>
  <c r="O59" i="3"/>
  <c r="O58" i="3"/>
  <c r="O57" i="3"/>
  <c r="O56" i="3"/>
  <c r="O55" i="3"/>
  <c r="O54" i="3"/>
  <c r="P98" i="3" l="1"/>
  <c r="P102" i="3"/>
  <c r="P106" i="3"/>
  <c r="P107" i="3"/>
  <c r="P105" i="3"/>
  <c r="P104" i="3"/>
  <c r="P103" i="3"/>
  <c r="P101" i="3"/>
  <c r="P100" i="3"/>
  <c r="P99" i="3"/>
  <c r="L128" i="3"/>
  <c r="O128" i="3"/>
  <c r="O84" i="3"/>
  <c r="H84" i="3"/>
  <c r="I128" i="3"/>
  <c r="L40" i="3"/>
  <c r="J40" i="3"/>
  <c r="D14" i="3" s="1"/>
  <c r="L54" i="3"/>
  <c r="P54" i="3" s="1"/>
  <c r="L55" i="3"/>
  <c r="P55" i="3" s="1"/>
  <c r="L56" i="3"/>
  <c r="P56" i="3" s="1"/>
  <c r="L57" i="3"/>
  <c r="P57" i="3" s="1"/>
  <c r="L58" i="3"/>
  <c r="P58" i="3" s="1"/>
  <c r="L59" i="3"/>
  <c r="P59" i="3" s="1"/>
  <c r="L60" i="3"/>
  <c r="P60" i="3" s="1"/>
  <c r="L61" i="3"/>
  <c r="P61" i="3" s="1"/>
  <c r="L62" i="3"/>
  <c r="P62" i="3" s="1"/>
  <c r="L63" i="3"/>
  <c r="P63" i="3" s="1"/>
  <c r="L84" i="3" l="1"/>
  <c r="P84" i="3" s="1"/>
  <c r="P128" i="3"/>
  <c r="I54" i="3"/>
  <c r="I55" i="3"/>
  <c r="I56" i="3"/>
  <c r="I57" i="3"/>
  <c r="I58" i="3"/>
  <c r="I59" i="3"/>
  <c r="I60" i="3"/>
  <c r="I61" i="3"/>
  <c r="I62" i="3"/>
  <c r="I63" i="3"/>
  <c r="D15" i="3" l="1"/>
  <c r="D16" i="3" s="1"/>
  <c r="C16" i="3" s="1"/>
  <c r="I84" i="3"/>
</calcChain>
</file>

<file path=xl/sharedStrings.xml><?xml version="1.0" encoding="utf-8"?>
<sst xmlns="http://schemas.openxmlformats.org/spreadsheetml/2006/main" count="90" uniqueCount="60">
  <si>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</si>
  <si>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</si>
  <si>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</si>
  <si>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</si>
  <si>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</si>
  <si>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</si>
  <si>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</si>
  <si>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</si>
  <si>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</si>
  <si>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</si>
  <si>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</si>
  <si>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</si>
  <si>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</si>
  <si>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</si>
  <si>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</si>
  <si>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</si>
  <si>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</si>
  <si>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</si>
  <si>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</si>
  <si>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</si>
  <si>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</si>
  <si>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</si>
  <si>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REGNSKAB: Udfyldes ved aflæggelse af delregnskab og regnskab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</si>
  <si>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</si>
  <si>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</si>
  <si>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</si>
  <si>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</si>
  <si>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</si>
  <si>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</si>
  <si>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</si>
  <si>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t>LEDELSESERKLÆRING:</t>
  </si>
  <si>
    <t>Tabel 2: Udgiftsposter i projektet BUDGET</t>
  </si>
  <si>
    <t>Tabel 3: Udgiftsposter i projektet REGNSKAB</t>
  </si>
  <si>
    <t>År</t>
  </si>
  <si>
    <t>BUDGET i alt/ kr</t>
  </si>
  <si>
    <t>REGNSKAB i alt/ kr</t>
  </si>
  <si>
    <t>Status: Opnået Ansøgt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</si>
  <si>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delregnskab eller regnskab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</si>
  <si>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>):
Rækker 1 og 2</t>
    </r>
    <r>
      <rPr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 xml:space="preserve">Opnået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>Ansøgt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</si>
  <si>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t>Projektnummer</t>
  </si>
  <si>
    <r>
      <rPr>
        <b/>
        <sz val="12"/>
        <color indexed="8"/>
        <rFont val="Calibri"/>
        <family val="2"/>
      </rPr>
      <t>Bemærkninger til BUDGET</t>
    </r>
    <r>
      <rPr>
        <sz val="12"/>
        <color indexed="8"/>
        <rFont val="Calibri"/>
        <family val="2"/>
      </rPr>
      <t>: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</si>
  <si>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</si>
  <si>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</si>
  <si>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r>
      <t>SKABELON 2. BUDGET- OG REGNSKABSSKEMA: P</t>
    </r>
    <r>
      <rPr>
        <b/>
        <sz val="14"/>
        <color indexed="8"/>
        <rFont val="Calibri"/>
        <family val="2"/>
      </rPr>
      <t xml:space="preserve">rojekttilskud fra Undervisningsministeriet </t>
    </r>
    <r>
      <rPr>
        <b/>
        <u/>
        <sz val="14"/>
        <color indexed="8"/>
        <rFont val="Calibri"/>
        <family val="2"/>
      </rPr>
      <t>med krav om delregnskab</t>
    </r>
  </si>
  <si>
    <t>Undervisningsministeriet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</si>
  <si>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>også</t>
    </r>
    <r>
      <rPr>
        <sz val="12"/>
        <color indexed="8"/>
        <rFont val="Calibri"/>
        <family val="2"/>
      </rPr>
      <t xml:space="preserve"> vedlægges som pdf eller excel-fil.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>.</t>
    </r>
  </si>
  <si>
    <t xml:space="preserve">Difference: </t>
  </si>
  <si>
    <t>Køb af tjeneste-ydelse</t>
  </si>
  <si>
    <t>Sæt X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</si>
  <si>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2-3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Angiv periode i feltet </t>
    </r>
    <r>
      <rPr>
        <b/>
        <sz val="12"/>
        <color indexed="8"/>
        <rFont val="Calibri"/>
        <family val="2"/>
      </rPr>
      <t>År</t>
    </r>
    <r>
      <rPr>
        <sz val="12"/>
        <color indexed="8"/>
        <rFont val="Calibri"/>
        <family val="2"/>
      </rPr>
      <t xml:space="preserve">, hvis </t>
    </r>
    <r>
      <rPr>
        <u/>
        <sz val="12"/>
        <color indexed="8"/>
        <rFont val="Calibri"/>
        <family val="2"/>
      </rPr>
      <t>delregnskabet</t>
    </r>
    <r>
      <rPr>
        <sz val="12"/>
        <color indexed="8"/>
        <rFont val="Calibri"/>
        <family val="2"/>
      </rPr>
      <t xml:space="preserve"> ikke aflægges for et kalenderår, dvs. for perioden fra 1. januar til 31. december. 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undervisningsinstitution,  findes timelønsatser på ministeriets hjemmeside: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udgifter. Kolonne </t>
    </r>
    <r>
      <rPr>
        <b/>
        <sz val="12"/>
        <color indexed="8"/>
        <rFont val="Calibri"/>
        <family val="2"/>
      </rPr>
      <t>Køb af tjenesteydelse</t>
    </r>
    <r>
      <rPr>
        <sz val="12"/>
        <color indexed="8"/>
        <rFont val="Calibri"/>
        <family val="2"/>
      </rPr>
      <t xml:space="preserve"> udfyldes ved ansøgning om/ tilskud fra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og er udgifter vedrørende køb af ydelser hos andre, som f.eks. konsulentydelser, leje af udstyr m.v. Udgiften skal kunne dokumenteres med en faktura. </t>
    </r>
  </si>
  <si>
    <t xml:space="preserve">Bemærkninger til finansiering af projektet: 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</si>
  <si>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</si>
  <si>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</si>
  <si>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</si>
  <si>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</si>
  <si>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</si>
  <si>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</si>
  <si>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>5. De oplysninger, som er meddelt om opfyldelsen af projektets eller aktivitetens formål og mål, herunder resultatkravene, er        dokumenterede.</t>
  </si>
  <si>
    <t>7. De dispositioner, der er omfattet af regnskabsaflæggelsen, er i overensstemmelse med meddelte
bevillinger, love og andre forskrifter samt med indgåede aftaler og sædvanlig praksis.</t>
  </si>
  <si>
    <t>Anden medfinansiering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</si>
</sst>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2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5"/>
      <color indexed="8"/>
      <name val="Calibri"/>
      <family val="2"/>
    </font>
    <font>
      <b/>
      <u/>
      <sz val="14"/>
      <color indexed="8"/>
      <name val="Calibri"/>
      <family val="2"/>
    </font>
    <font>
      <i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3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/>
    </xf>
    <xf numFmtId="0" fontId="13" fillId="0" borderId="0" xfId="0" applyFont="1" applyBorder="1"/>
    <xf numFmtId="0" fontId="4" fillId="7" borderId="2" xfId="0" applyFont="1" applyFill="1" applyBorder="1" applyAlignment="1"/>
    <xf numFmtId="0" fontId="4" fillId="6" borderId="2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/>
    <xf numFmtId="0" fontId="4" fillId="3" borderId="2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8" borderId="2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left" wrapText="1"/>
    </xf>
    <xf numFmtId="4" fontId="4" fillId="5" borderId="1" xfId="0" applyNumberFormat="1" applyFont="1" applyFill="1" applyBorder="1" applyAlignment="1"/>
    <xf numFmtId="4" fontId="4" fillId="3" borderId="1" xfId="0" applyNumberFormat="1" applyFont="1" applyFill="1" applyBorder="1"/>
    <xf numFmtId="4" fontId="4" fillId="0" borderId="1" xfId="0" applyNumberFormat="1" applyFont="1" applyFill="1" applyBorder="1"/>
    <xf numFmtId="4" fontId="10" fillId="0" borderId="1" xfId="0" applyNumberFormat="1" applyFont="1" applyBorder="1" applyAlignment="1">
      <alignment horizontal="right"/>
    </xf>
    <xf numFmtId="4" fontId="4" fillId="8" borderId="1" xfId="0" applyNumberFormat="1" applyFont="1" applyFill="1" applyBorder="1"/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/>
    </xf>
    <xf numFmtId="4" fontId="5" fillId="0" borderId="13" xfId="0" applyNumberFormat="1" applyFont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left"/>
    </xf>
    <xf numFmtId="3" fontId="5" fillId="3" borderId="1" xfId="0" applyNumberFormat="1" applyFont="1" applyFill="1" applyBorder="1" applyAlignment="1"/>
    <xf numFmtId="0" fontId="20" fillId="3" borderId="3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/>
    <xf numFmtId="4" fontId="4" fillId="3" borderId="2" xfId="0" applyNumberFormat="1" applyFont="1" applyFill="1" applyBorder="1"/>
    <xf numFmtId="0" fontId="5" fillId="0" borderId="0" xfId="0" applyFont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left" wrapText="1"/>
    </xf>
    <xf numFmtId="0" fontId="4" fillId="7" borderId="5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7" borderId="14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4" fontId="5" fillId="8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wrapText="1"/>
    </xf>
    <xf numFmtId="4" fontId="4" fillId="8" borderId="2" xfId="0" applyNumberFormat="1" applyFont="1" applyFill="1" applyBorder="1" applyAlignment="1">
      <alignment horizontal="right" wrapText="1"/>
    </xf>
    <xf numFmtId="4" fontId="4" fillId="8" borderId="12" xfId="0" applyNumberFormat="1" applyFont="1" applyFill="1" applyBorder="1" applyAlignment="1">
      <alignment horizontal="right" wrapText="1"/>
    </xf>
    <xf numFmtId="4" fontId="4" fillId="8" borderId="13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7"/>
  <sheetViews>
    <sheetView tabSelected="1" view="pageBreakPreview" topLeftCell="A13" zoomScale="80" zoomScaleNormal="70" zoomScaleSheetLayoutView="80" workbookViewId="0">
      <selection activeCell="O19" sqref="O19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0.109375" style="8" customWidth="1"/>
    <col min="5" max="5" width="10.6640625" style="8" customWidth="1"/>
    <col min="6" max="6" width="13" style="8" customWidth="1"/>
    <col min="7" max="7" width="9.6640625" style="8" customWidth="1"/>
    <col min="8" max="8" width="12.44140625" style="8" customWidth="1"/>
    <col min="9" max="9" width="9.109375" style="8" hidden="1" customWidth="1"/>
    <col min="10" max="10" width="13" style="8" customWidth="1"/>
    <col min="11" max="11" width="9.6640625" style="8" customWidth="1"/>
    <col min="12" max="12" width="12.5546875" style="8" customWidth="1"/>
    <col min="13" max="13" width="13" style="8" customWidth="1"/>
    <col min="14" max="14" width="9.6640625" style="8" customWidth="1"/>
    <col min="15" max="15" width="12.5546875" style="8" customWidth="1"/>
    <col min="16" max="16" width="13.88671875" style="8" customWidth="1"/>
    <col min="17" max="17" width="16.33203125" style="8" customWidth="1"/>
    <col min="18" max="18" width="10.44140625" style="8" customWidth="1"/>
    <col min="19" max="16384" width="9.109375" style="8"/>
  </cols>
  <sheetData>
    <row r="1" spans="1:17" s="25" customFormat="1" ht="21.9" customHeight="1" x14ac:dyDescent="0.4">
      <c r="A1" s="59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1.7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2.5" customHeight="1" x14ac:dyDescent="0.35">
      <c r="A3" s="204" t="s">
        <v>0</v>
      </c>
      <c r="B3" s="205"/>
      <c r="C3" s="205"/>
      <c r="D3" s="205"/>
      <c r="E3" s="206"/>
      <c r="F3" s="181"/>
      <c r="G3" s="182"/>
      <c r="H3" s="182"/>
      <c r="I3" s="182"/>
      <c r="J3" s="182"/>
      <c r="K3" s="182"/>
      <c r="L3" s="183"/>
      <c r="M3" s="3"/>
      <c r="N3" s="3"/>
      <c r="O3" s="3"/>
      <c r="P3" s="3"/>
      <c r="Q3" s="3"/>
    </row>
    <row r="4" spans="1:17" s="2" customFormat="1" ht="21.9" customHeight="1" x14ac:dyDescent="0.35">
      <c r="A4" s="204" t="s">
        <v>16</v>
      </c>
      <c r="B4" s="205"/>
      <c r="C4" s="205"/>
      <c r="D4" s="205"/>
      <c r="E4" s="206"/>
      <c r="F4" s="181"/>
      <c r="G4" s="182"/>
      <c r="H4" s="182"/>
      <c r="I4" s="182"/>
      <c r="J4" s="182"/>
      <c r="K4" s="182"/>
      <c r="L4" s="183"/>
      <c r="M4" s="3"/>
      <c r="N4" s="3"/>
      <c r="O4" s="3"/>
      <c r="P4" s="3"/>
      <c r="Q4" s="3"/>
    </row>
    <row r="5" spans="1:17" s="2" customFormat="1" ht="21.9" customHeight="1" x14ac:dyDescent="0.35">
      <c r="A5" s="204" t="s">
        <v>1</v>
      </c>
      <c r="B5" s="205"/>
      <c r="C5" s="205"/>
      <c r="D5" s="205"/>
      <c r="E5" s="206"/>
      <c r="F5" s="181"/>
      <c r="G5" s="182"/>
      <c r="H5" s="182"/>
      <c r="I5" s="182"/>
      <c r="J5" s="182"/>
      <c r="K5" s="182"/>
      <c r="L5" s="183"/>
      <c r="M5" s="3"/>
      <c r="N5" s="3"/>
      <c r="O5" s="3"/>
      <c r="P5" s="3"/>
      <c r="Q5" s="3"/>
    </row>
    <row r="6" spans="1:17" s="2" customFormat="1" ht="21.9" customHeight="1" x14ac:dyDescent="0.35">
      <c r="A6" s="204" t="s">
        <v>2</v>
      </c>
      <c r="B6" s="205"/>
      <c r="C6" s="205"/>
      <c r="D6" s="205"/>
      <c r="E6" s="206"/>
      <c r="F6" s="181"/>
      <c r="G6" s="182"/>
      <c r="H6" s="182"/>
      <c r="I6" s="182"/>
      <c r="J6" s="182"/>
      <c r="K6" s="182"/>
      <c r="L6" s="183"/>
      <c r="M6" s="3"/>
      <c r="N6" s="3"/>
      <c r="O6" s="3"/>
      <c r="P6" s="3"/>
      <c r="Q6" s="3"/>
    </row>
    <row r="7" spans="1:17" s="2" customFormat="1" ht="21.75" customHeight="1" x14ac:dyDescent="0.35">
      <c r="A7" s="58"/>
      <c r="B7" s="58"/>
      <c r="C7" s="58"/>
      <c r="D7" s="58"/>
      <c r="E7" s="58"/>
      <c r="F7" s="57"/>
      <c r="G7" s="57"/>
      <c r="H7" s="57"/>
      <c r="I7" s="57"/>
      <c r="J7" s="57"/>
      <c r="K7" s="57"/>
      <c r="L7" s="57"/>
      <c r="M7" s="3"/>
      <c r="N7" s="3"/>
      <c r="O7" s="3"/>
      <c r="P7" s="3"/>
      <c r="Q7" s="3"/>
    </row>
    <row r="8" spans="1:17" s="2" customFormat="1" ht="42.75" customHeight="1" x14ac:dyDescent="0.35">
      <c r="A8" s="184" t="s">
        <v>23</v>
      </c>
      <c r="B8" s="185"/>
      <c r="C8" s="185"/>
      <c r="D8" s="185"/>
      <c r="E8" s="185"/>
      <c r="F8" s="186"/>
      <c r="G8" s="31"/>
      <c r="H8" s="187" t="s">
        <v>22</v>
      </c>
      <c r="I8" s="188"/>
      <c r="J8" s="188"/>
      <c r="K8" s="188"/>
      <c r="L8" s="188"/>
      <c r="M8" s="189"/>
      <c r="N8" s="48"/>
      <c r="O8" s="48"/>
      <c r="P8" s="48"/>
      <c r="Q8" s="48"/>
    </row>
    <row r="9" spans="1:17" s="2" customFormat="1" ht="38.25" customHeight="1" x14ac:dyDescent="0.35">
      <c r="A9" s="202" t="s">
        <v>24</v>
      </c>
      <c r="B9" s="203"/>
      <c r="C9" s="177"/>
      <c r="D9" s="177"/>
      <c r="E9" s="177"/>
      <c r="F9" s="177"/>
      <c r="G9" s="32"/>
      <c r="H9" s="190" t="s">
        <v>39</v>
      </c>
      <c r="I9" s="191"/>
      <c r="J9" s="192"/>
      <c r="K9" s="196"/>
      <c r="L9" s="196"/>
      <c r="M9" s="197"/>
      <c r="N9" s="43"/>
      <c r="O9" s="43"/>
      <c r="P9" s="43"/>
      <c r="Q9" s="43"/>
    </row>
    <row r="10" spans="1:17" s="2" customFormat="1" ht="44.25" customHeight="1" x14ac:dyDescent="0.35">
      <c r="A10" s="201" t="s">
        <v>17</v>
      </c>
      <c r="B10" s="201"/>
      <c r="C10" s="178">
        <f>J26</f>
        <v>0</v>
      </c>
      <c r="D10" s="179"/>
      <c r="E10" s="179"/>
      <c r="F10" s="180"/>
      <c r="G10" s="32"/>
      <c r="H10" s="193" t="s">
        <v>18</v>
      </c>
      <c r="I10" s="194"/>
      <c r="J10" s="195"/>
      <c r="K10" s="198">
        <v>0</v>
      </c>
      <c r="L10" s="199"/>
      <c r="M10" s="200"/>
      <c r="N10" s="44"/>
      <c r="O10" s="44"/>
      <c r="P10" s="44"/>
      <c r="Q10" s="44"/>
    </row>
    <row r="11" spans="1:17" s="2" customFormat="1" ht="29.25" customHeight="1" x14ac:dyDescent="0.35">
      <c r="G11" s="33"/>
      <c r="H11" s="5"/>
      <c r="M11" s="23"/>
      <c r="N11" s="23"/>
      <c r="O11" s="23"/>
      <c r="P11" s="23"/>
      <c r="Q11" s="23"/>
    </row>
    <row r="12" spans="1:17" s="2" customFormat="1" ht="29.25" customHeight="1" x14ac:dyDescent="0.35">
      <c r="A12" s="6"/>
      <c r="B12" s="6"/>
      <c r="C12" s="55"/>
      <c r="D12" s="55"/>
      <c r="E12" s="55"/>
      <c r="F12" s="55"/>
      <c r="G12" s="33"/>
      <c r="H12" s="5"/>
      <c r="M12" s="23"/>
      <c r="N12" s="23"/>
      <c r="O12" s="23"/>
      <c r="P12" s="23"/>
      <c r="Q12" s="23"/>
    </row>
    <row r="13" spans="1:17" s="4" customFormat="1" ht="25.5" customHeight="1" x14ac:dyDescent="0.35">
      <c r="A13" s="140" t="s">
        <v>25</v>
      </c>
      <c r="B13" s="140"/>
      <c r="C13" s="140"/>
      <c r="D13" s="163" t="s">
        <v>26</v>
      </c>
      <c r="E13" s="163"/>
      <c r="F13" s="163"/>
      <c r="G13" s="163"/>
      <c r="H13" s="5"/>
      <c r="I13" s="2"/>
      <c r="J13" s="2"/>
      <c r="L13" s="7"/>
    </row>
    <row r="14" spans="1:17" s="4" customFormat="1" ht="24" customHeight="1" x14ac:dyDescent="0.35">
      <c r="A14" s="140" t="s">
        <v>27</v>
      </c>
      <c r="B14" s="140"/>
      <c r="C14" s="140"/>
      <c r="D14" s="139">
        <f>+J40</f>
        <v>0</v>
      </c>
      <c r="E14" s="139"/>
      <c r="F14" s="139"/>
      <c r="G14" s="139"/>
      <c r="H14" s="5"/>
      <c r="I14" s="2"/>
      <c r="J14" s="2"/>
      <c r="L14" s="7"/>
    </row>
    <row r="15" spans="1:17" s="4" customFormat="1" ht="29.25" customHeight="1" x14ac:dyDescent="0.35">
      <c r="A15" s="140" t="s">
        <v>28</v>
      </c>
      <c r="B15" s="140"/>
      <c r="C15" s="140"/>
      <c r="D15" s="139">
        <f>+P84</f>
        <v>0</v>
      </c>
      <c r="E15" s="139"/>
      <c r="F15" s="139"/>
      <c r="G15" s="139"/>
      <c r="H15" s="5"/>
      <c r="I15" s="2"/>
      <c r="J15" s="2"/>
      <c r="L15" s="7"/>
    </row>
    <row r="16" spans="1:17" s="4" customFormat="1" ht="29.25" customHeight="1" x14ac:dyDescent="0.35">
      <c r="A16" s="63"/>
      <c r="B16" s="64" t="s">
        <v>46</v>
      </c>
      <c r="C16" s="65" t="str">
        <f>+IF(D16=0,"OK","Tilpas budgettet")</f>
        <v>OK</v>
      </c>
      <c r="D16" s="95">
        <f>+D14-D15</f>
        <v>0</v>
      </c>
      <c r="E16" s="95"/>
      <c r="F16" s="95"/>
      <c r="G16" s="95"/>
      <c r="H16" s="5"/>
      <c r="I16" s="2"/>
      <c r="J16" s="2"/>
      <c r="L16" s="7"/>
    </row>
    <row r="17" spans="1:17" s="4" customFormat="1" ht="21.75" customHeight="1" x14ac:dyDescent="0.35">
      <c r="A17" s="28"/>
      <c r="B17" s="28"/>
      <c r="C17" s="28"/>
      <c r="D17" s="56"/>
      <c r="E17" s="56"/>
      <c r="F17" s="56"/>
      <c r="G17" s="56"/>
      <c r="H17" s="5"/>
      <c r="I17" s="2"/>
      <c r="J17" s="2"/>
      <c r="L17" s="7"/>
    </row>
    <row r="18" spans="1:17" s="4" customFormat="1" ht="21.9" customHeight="1" x14ac:dyDescent="0.3">
      <c r="A18" s="141" t="s">
        <v>38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7" s="4" customFormat="1" ht="27.75" customHeight="1" x14ac:dyDescent="0.3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</row>
    <row r="20" spans="1:17" s="4" customFormat="1" ht="21.75" customHeight="1" x14ac:dyDescent="0.35">
      <c r="A20" s="28"/>
      <c r="B20" s="28"/>
      <c r="C20" s="28"/>
      <c r="D20" s="27"/>
      <c r="E20" s="27"/>
      <c r="F20" s="27"/>
      <c r="G20" s="27"/>
      <c r="H20" s="5"/>
      <c r="I20" s="2"/>
      <c r="J20" s="2"/>
      <c r="L20" s="7"/>
    </row>
    <row r="21" spans="1:17" ht="21.9" customHeight="1" x14ac:dyDescent="0.35">
      <c r="A21" s="134" t="s">
        <v>3</v>
      </c>
      <c r="B21" s="134"/>
      <c r="C21" s="134"/>
      <c r="D21" s="134"/>
      <c r="E21" s="134"/>
      <c r="F21" s="134"/>
      <c r="G21" s="134"/>
      <c r="H21" s="134"/>
      <c r="L21" s="9"/>
    </row>
    <row r="22" spans="1:17" s="2" customFormat="1" ht="28.5" customHeight="1" x14ac:dyDescent="0.35">
      <c r="A22" s="167" t="s">
        <v>4</v>
      </c>
      <c r="B22" s="169" t="s">
        <v>14</v>
      </c>
      <c r="C22" s="170"/>
      <c r="D22" s="170"/>
      <c r="E22" s="170"/>
      <c r="F22" s="170"/>
      <c r="G22" s="170"/>
      <c r="H22" s="170"/>
      <c r="I22" s="4"/>
      <c r="J22" s="173" t="s">
        <v>19</v>
      </c>
      <c r="K22" s="174"/>
      <c r="L22" s="144" t="s">
        <v>20</v>
      </c>
      <c r="M22" s="144"/>
      <c r="N22" s="49"/>
      <c r="O22" s="49"/>
      <c r="P22" s="49"/>
      <c r="Q22" s="49"/>
    </row>
    <row r="23" spans="1:17" s="2" customFormat="1" ht="70.5" customHeight="1" x14ac:dyDescent="0.35">
      <c r="A23" s="168"/>
      <c r="B23" s="171"/>
      <c r="C23" s="172"/>
      <c r="D23" s="172"/>
      <c r="E23" s="172"/>
      <c r="F23" s="172"/>
      <c r="G23" s="172"/>
      <c r="H23" s="172"/>
      <c r="I23" s="4"/>
      <c r="J23" s="34" t="s">
        <v>21</v>
      </c>
      <c r="K23" s="35" t="s">
        <v>36</v>
      </c>
      <c r="L23" s="145" t="s">
        <v>21</v>
      </c>
      <c r="M23" s="146"/>
      <c r="N23" s="50"/>
      <c r="O23" s="50"/>
      <c r="P23" s="50"/>
      <c r="Q23" s="50"/>
    </row>
    <row r="24" spans="1:17" s="2" customFormat="1" ht="21.9" customHeight="1" x14ac:dyDescent="0.35">
      <c r="A24" s="26">
        <v>1</v>
      </c>
      <c r="B24" s="153" t="s">
        <v>29</v>
      </c>
      <c r="C24" s="154"/>
      <c r="D24" s="154"/>
      <c r="E24" s="154"/>
      <c r="F24" s="154"/>
      <c r="G24" s="154"/>
      <c r="H24" s="155"/>
      <c r="I24" s="4"/>
      <c r="J24" s="79">
        <v>0</v>
      </c>
      <c r="K24" s="80"/>
      <c r="L24" s="142">
        <v>0</v>
      </c>
      <c r="M24" s="142"/>
      <c r="N24" s="45"/>
      <c r="O24" s="45"/>
      <c r="P24" s="45"/>
      <c r="Q24" s="45"/>
    </row>
    <row r="25" spans="1:17" s="2" customFormat="1" ht="21.9" customHeight="1" x14ac:dyDescent="0.35">
      <c r="A25" s="26"/>
      <c r="B25" s="153" t="s">
        <v>59</v>
      </c>
      <c r="C25" s="154"/>
      <c r="D25" s="154"/>
      <c r="E25" s="154"/>
      <c r="F25" s="154"/>
      <c r="G25" s="154"/>
      <c r="H25" s="155"/>
      <c r="I25" s="4"/>
      <c r="J25" s="79">
        <v>0</v>
      </c>
      <c r="K25" s="80"/>
      <c r="L25" s="142">
        <v>0</v>
      </c>
      <c r="M25" s="142"/>
      <c r="N25" s="45"/>
      <c r="O25" s="45"/>
      <c r="P25" s="45"/>
      <c r="Q25" s="45"/>
    </row>
    <row r="26" spans="1:17" s="2" customFormat="1" ht="21.9" customHeight="1" x14ac:dyDescent="0.35">
      <c r="A26" s="26">
        <v>2</v>
      </c>
      <c r="B26" s="153" t="s">
        <v>44</v>
      </c>
      <c r="C26" s="154"/>
      <c r="D26" s="154"/>
      <c r="E26" s="154"/>
      <c r="F26" s="154"/>
      <c r="G26" s="154"/>
      <c r="H26" s="155"/>
      <c r="I26" s="4"/>
      <c r="J26" s="79">
        <v>0</v>
      </c>
      <c r="K26" s="80"/>
      <c r="L26" s="142">
        <v>0</v>
      </c>
      <c r="M26" s="142"/>
      <c r="N26" s="45"/>
      <c r="O26" s="45"/>
      <c r="P26" s="45"/>
      <c r="Q26" s="45"/>
    </row>
    <row r="27" spans="1:17" s="2" customFormat="1" ht="21.9" customHeight="1" x14ac:dyDescent="0.35">
      <c r="A27" s="26">
        <v>3</v>
      </c>
      <c r="B27" s="147"/>
      <c r="C27" s="148"/>
      <c r="D27" s="148"/>
      <c r="E27" s="148"/>
      <c r="F27" s="148"/>
      <c r="G27" s="148"/>
      <c r="H27" s="149"/>
      <c r="I27" s="4"/>
      <c r="J27" s="79">
        <v>0</v>
      </c>
      <c r="K27" s="80"/>
      <c r="L27" s="142">
        <v>0</v>
      </c>
      <c r="M27" s="142"/>
      <c r="N27" s="45"/>
      <c r="O27" s="45"/>
      <c r="P27" s="45"/>
      <c r="Q27" s="45"/>
    </row>
    <row r="28" spans="1:17" s="2" customFormat="1" ht="21.9" customHeight="1" x14ac:dyDescent="0.35">
      <c r="A28" s="26">
        <v>4</v>
      </c>
      <c r="B28" s="147"/>
      <c r="C28" s="148"/>
      <c r="D28" s="148"/>
      <c r="E28" s="148"/>
      <c r="F28" s="148"/>
      <c r="G28" s="148"/>
      <c r="H28" s="149"/>
      <c r="I28" s="4"/>
      <c r="J28" s="79">
        <v>0</v>
      </c>
      <c r="K28" s="80"/>
      <c r="L28" s="142">
        <v>0</v>
      </c>
      <c r="M28" s="142"/>
      <c r="N28" s="45"/>
      <c r="O28" s="45"/>
      <c r="P28" s="45"/>
      <c r="Q28" s="45"/>
    </row>
    <row r="29" spans="1:17" s="2" customFormat="1" ht="21.9" customHeight="1" x14ac:dyDescent="0.35">
      <c r="A29" s="26">
        <v>5</v>
      </c>
      <c r="B29" s="147"/>
      <c r="C29" s="148"/>
      <c r="D29" s="148"/>
      <c r="E29" s="148"/>
      <c r="F29" s="148"/>
      <c r="G29" s="148"/>
      <c r="H29" s="149"/>
      <c r="I29" s="4"/>
      <c r="J29" s="79">
        <v>0</v>
      </c>
      <c r="K29" s="80"/>
      <c r="L29" s="142">
        <v>0</v>
      </c>
      <c r="M29" s="142"/>
      <c r="N29" s="45"/>
      <c r="O29" s="45"/>
      <c r="P29" s="45"/>
      <c r="Q29" s="45"/>
    </row>
    <row r="30" spans="1:17" s="2" customFormat="1" ht="21.9" customHeight="1" x14ac:dyDescent="0.35">
      <c r="A30" s="26">
        <v>6</v>
      </c>
      <c r="B30" s="147"/>
      <c r="C30" s="148"/>
      <c r="D30" s="148"/>
      <c r="E30" s="148"/>
      <c r="F30" s="148"/>
      <c r="G30" s="148"/>
      <c r="H30" s="149"/>
      <c r="I30" s="4"/>
      <c r="J30" s="79">
        <v>0</v>
      </c>
      <c r="K30" s="80"/>
      <c r="L30" s="142">
        <v>0</v>
      </c>
      <c r="M30" s="142"/>
      <c r="N30" s="45"/>
      <c r="O30" s="45"/>
      <c r="P30" s="45"/>
      <c r="Q30" s="45"/>
    </row>
    <row r="31" spans="1:17" s="2" customFormat="1" ht="21.9" customHeight="1" x14ac:dyDescent="0.35">
      <c r="A31" s="26">
        <v>7</v>
      </c>
      <c r="B31" s="147"/>
      <c r="C31" s="148"/>
      <c r="D31" s="148"/>
      <c r="E31" s="148"/>
      <c r="F31" s="148"/>
      <c r="G31" s="148"/>
      <c r="H31" s="149"/>
      <c r="I31" s="4"/>
      <c r="J31" s="79">
        <v>0</v>
      </c>
      <c r="K31" s="80"/>
      <c r="L31" s="164">
        <v>0</v>
      </c>
      <c r="M31" s="165"/>
      <c r="N31" s="45"/>
      <c r="O31" s="45"/>
      <c r="P31" s="45"/>
      <c r="Q31" s="45"/>
    </row>
    <row r="32" spans="1:17" s="2" customFormat="1" ht="21.9" customHeight="1" x14ac:dyDescent="0.35">
      <c r="A32" s="26">
        <v>8</v>
      </c>
      <c r="B32" s="147"/>
      <c r="C32" s="148"/>
      <c r="D32" s="148"/>
      <c r="E32" s="148"/>
      <c r="F32" s="148"/>
      <c r="G32" s="148"/>
      <c r="H32" s="149"/>
      <c r="I32" s="4"/>
      <c r="J32" s="79">
        <v>0</v>
      </c>
      <c r="K32" s="80"/>
      <c r="L32" s="164">
        <v>0</v>
      </c>
      <c r="M32" s="165"/>
      <c r="N32" s="45"/>
      <c r="O32" s="45"/>
      <c r="P32" s="45"/>
      <c r="Q32" s="45"/>
    </row>
    <row r="33" spans="1:17" s="2" customFormat="1" ht="21.9" customHeight="1" x14ac:dyDescent="0.35">
      <c r="A33" s="26">
        <v>9</v>
      </c>
      <c r="B33" s="147"/>
      <c r="C33" s="148"/>
      <c r="D33" s="148"/>
      <c r="E33" s="148"/>
      <c r="F33" s="148"/>
      <c r="G33" s="148"/>
      <c r="H33" s="149"/>
      <c r="I33" s="4"/>
      <c r="J33" s="79">
        <v>0</v>
      </c>
      <c r="K33" s="80"/>
      <c r="L33" s="164">
        <v>0</v>
      </c>
      <c r="M33" s="165"/>
      <c r="N33" s="45"/>
      <c r="O33" s="45"/>
      <c r="P33" s="45"/>
      <c r="Q33" s="45"/>
    </row>
    <row r="34" spans="1:17" s="2" customFormat="1" ht="21.9" customHeight="1" x14ac:dyDescent="0.35">
      <c r="A34" s="26">
        <v>10</v>
      </c>
      <c r="B34" s="147"/>
      <c r="C34" s="148"/>
      <c r="D34" s="148"/>
      <c r="E34" s="148"/>
      <c r="F34" s="148"/>
      <c r="G34" s="148"/>
      <c r="H34" s="149"/>
      <c r="I34" s="4"/>
      <c r="J34" s="79">
        <v>0</v>
      </c>
      <c r="K34" s="80"/>
      <c r="L34" s="164">
        <v>0</v>
      </c>
      <c r="M34" s="165"/>
      <c r="N34" s="45"/>
      <c r="O34" s="45"/>
      <c r="P34" s="45"/>
      <c r="Q34" s="45"/>
    </row>
    <row r="35" spans="1:17" s="2" customFormat="1" ht="21.9" customHeight="1" x14ac:dyDescent="0.35">
      <c r="A35" s="26">
        <v>11</v>
      </c>
      <c r="B35" s="147"/>
      <c r="C35" s="148"/>
      <c r="D35" s="148"/>
      <c r="E35" s="148"/>
      <c r="F35" s="148"/>
      <c r="G35" s="148"/>
      <c r="H35" s="149"/>
      <c r="I35" s="4"/>
      <c r="J35" s="79">
        <v>0</v>
      </c>
      <c r="K35" s="80"/>
      <c r="L35" s="164">
        <v>0</v>
      </c>
      <c r="M35" s="165"/>
      <c r="N35" s="45"/>
      <c r="O35" s="45"/>
      <c r="P35" s="45"/>
      <c r="Q35" s="45"/>
    </row>
    <row r="36" spans="1:17" s="2" customFormat="1" ht="21.9" customHeight="1" x14ac:dyDescent="0.35">
      <c r="A36" s="26">
        <v>12</v>
      </c>
      <c r="B36" s="147"/>
      <c r="C36" s="148"/>
      <c r="D36" s="148"/>
      <c r="E36" s="148"/>
      <c r="F36" s="148"/>
      <c r="G36" s="148"/>
      <c r="H36" s="149"/>
      <c r="I36" s="4"/>
      <c r="J36" s="79">
        <v>0</v>
      </c>
      <c r="K36" s="80"/>
      <c r="L36" s="142">
        <v>0</v>
      </c>
      <c r="M36" s="142"/>
      <c r="N36" s="45"/>
      <c r="O36" s="45"/>
      <c r="P36" s="45"/>
      <c r="Q36" s="45"/>
    </row>
    <row r="37" spans="1:17" s="2" customFormat="1" ht="21.9" customHeight="1" x14ac:dyDescent="0.35">
      <c r="A37" s="26">
        <v>13</v>
      </c>
      <c r="B37" s="147"/>
      <c r="C37" s="148"/>
      <c r="D37" s="148"/>
      <c r="E37" s="148"/>
      <c r="F37" s="148"/>
      <c r="G37" s="148"/>
      <c r="H37" s="149"/>
      <c r="I37" s="4"/>
      <c r="J37" s="79">
        <v>0</v>
      </c>
      <c r="K37" s="80"/>
      <c r="L37" s="142">
        <v>0</v>
      </c>
      <c r="M37" s="142"/>
      <c r="N37" s="45"/>
      <c r="O37" s="45"/>
      <c r="P37" s="45"/>
      <c r="Q37" s="45"/>
    </row>
    <row r="38" spans="1:17" s="2" customFormat="1" ht="21.9" customHeight="1" x14ac:dyDescent="0.35">
      <c r="A38" s="26">
        <v>14</v>
      </c>
      <c r="B38" s="147"/>
      <c r="C38" s="148"/>
      <c r="D38" s="148"/>
      <c r="E38" s="148"/>
      <c r="F38" s="148"/>
      <c r="G38" s="148"/>
      <c r="H38" s="149"/>
      <c r="I38" s="4"/>
      <c r="J38" s="79">
        <v>0</v>
      </c>
      <c r="K38" s="80"/>
      <c r="L38" s="142">
        <v>0</v>
      </c>
      <c r="M38" s="142"/>
      <c r="N38" s="45"/>
      <c r="O38" s="45"/>
      <c r="P38" s="45"/>
      <c r="Q38" s="45"/>
    </row>
    <row r="39" spans="1:17" s="2" customFormat="1" ht="21.9" customHeight="1" x14ac:dyDescent="0.35">
      <c r="A39" s="26">
        <v>15</v>
      </c>
      <c r="B39" s="147"/>
      <c r="C39" s="148"/>
      <c r="D39" s="148"/>
      <c r="E39" s="148"/>
      <c r="F39" s="148"/>
      <c r="G39" s="148"/>
      <c r="H39" s="149"/>
      <c r="I39" s="4"/>
      <c r="J39" s="79">
        <v>0</v>
      </c>
      <c r="K39" s="80"/>
      <c r="L39" s="142">
        <v>0</v>
      </c>
      <c r="M39" s="142"/>
      <c r="N39" s="45"/>
      <c r="O39" s="45"/>
      <c r="P39" s="45"/>
      <c r="Q39" s="45"/>
    </row>
    <row r="40" spans="1:17" ht="21.9" customHeight="1" x14ac:dyDescent="0.35">
      <c r="A40" s="26"/>
      <c r="B40" s="150" t="s">
        <v>5</v>
      </c>
      <c r="C40" s="151"/>
      <c r="D40" s="151"/>
      <c r="E40" s="151"/>
      <c r="F40" s="151"/>
      <c r="G40" s="151"/>
      <c r="H40" s="152"/>
      <c r="I40" s="10"/>
      <c r="J40" s="91">
        <f>SUM(J24:J39)</f>
        <v>0</v>
      </c>
      <c r="K40" s="75"/>
      <c r="L40" s="143">
        <f>SUM(L24:M39)</f>
        <v>0</v>
      </c>
      <c r="M40" s="143"/>
      <c r="N40" s="46"/>
      <c r="O40" s="46"/>
      <c r="P40" s="46"/>
      <c r="Q40" s="46"/>
    </row>
    <row r="41" spans="1:17" s="2" customFormat="1" ht="21.75" customHeight="1" x14ac:dyDescent="0.35">
      <c r="A41" s="1"/>
      <c r="B41" s="6"/>
      <c r="C41" s="6"/>
      <c r="D41" s="6"/>
      <c r="E41" s="6"/>
      <c r="F41" s="6"/>
      <c r="G41" s="6"/>
      <c r="H41" s="6"/>
      <c r="I41" s="4"/>
      <c r="J41" s="20"/>
      <c r="K41" s="21"/>
      <c r="L41" s="21"/>
    </row>
    <row r="42" spans="1:17" s="2" customFormat="1" ht="21.75" customHeight="1" x14ac:dyDescent="0.35">
      <c r="A42" s="175" t="s">
        <v>50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</row>
    <row r="43" spans="1:17" s="2" customFormat="1" ht="21.75" customHeight="1" x14ac:dyDescent="0.3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7" s="2" customFormat="1" ht="21.75" customHeight="1" x14ac:dyDescent="0.3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7" s="2" customFormat="1" ht="21.75" customHeight="1" x14ac:dyDescent="0.3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</row>
    <row r="46" spans="1:17" s="2" customFormat="1" ht="30" customHeight="1" x14ac:dyDescent="0.3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7" s="2" customFormat="1" ht="21.75" customHeight="1" x14ac:dyDescent="0.35">
      <c r="A47" s="1"/>
      <c r="B47" s="6"/>
      <c r="C47" s="6"/>
      <c r="D47" s="6"/>
      <c r="E47" s="6"/>
      <c r="F47" s="6"/>
      <c r="G47" s="6"/>
      <c r="H47" s="6"/>
      <c r="I47" s="4"/>
      <c r="J47" s="20"/>
      <c r="K47" s="21"/>
      <c r="L47" s="21"/>
    </row>
    <row r="48" spans="1:17" s="22" customFormat="1" ht="118.5" customHeight="1" x14ac:dyDescent="0.25">
      <c r="A48" s="166" t="s">
        <v>49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54"/>
      <c r="O48" s="54"/>
      <c r="P48" s="54"/>
      <c r="Q48" s="54"/>
    </row>
    <row r="49" spans="1:17" s="22" customFormat="1" ht="39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54"/>
      <c r="O49" s="54"/>
      <c r="P49" s="54"/>
      <c r="Q49" s="54"/>
    </row>
    <row r="50" spans="1:17" ht="21.9" customHeight="1" x14ac:dyDescent="0.35">
      <c r="A50" s="134" t="s">
        <v>31</v>
      </c>
      <c r="B50" s="134"/>
      <c r="C50" s="134"/>
      <c r="D50" s="134"/>
      <c r="E50" s="134"/>
      <c r="F50" s="134"/>
      <c r="G50" s="134"/>
      <c r="H50" s="134"/>
    </row>
    <row r="51" spans="1:17" ht="29.25" customHeight="1" x14ac:dyDescent="0.35">
      <c r="A51" s="113" t="s">
        <v>4</v>
      </c>
      <c r="B51" s="113" t="s">
        <v>6</v>
      </c>
      <c r="C51" s="113"/>
      <c r="D51" s="113"/>
      <c r="E51" s="138" t="s">
        <v>47</v>
      </c>
      <c r="F51" s="52" t="s">
        <v>33</v>
      </c>
      <c r="G51" s="110"/>
      <c r="H51" s="111"/>
      <c r="I51" s="112"/>
      <c r="J51" s="52" t="s">
        <v>33</v>
      </c>
      <c r="K51" s="110"/>
      <c r="L51" s="112"/>
      <c r="M51" s="52" t="s">
        <v>33</v>
      </c>
      <c r="N51" s="110"/>
      <c r="O51" s="112"/>
      <c r="P51" s="135" t="s">
        <v>34</v>
      </c>
    </row>
    <row r="52" spans="1:17" s="10" customFormat="1" ht="34.5" customHeight="1" x14ac:dyDescent="0.3">
      <c r="A52" s="113"/>
      <c r="B52" s="113"/>
      <c r="C52" s="113"/>
      <c r="D52" s="113"/>
      <c r="E52" s="138"/>
      <c r="F52" s="118" t="s">
        <v>13</v>
      </c>
      <c r="G52" s="123" t="s">
        <v>12</v>
      </c>
      <c r="H52" s="118" t="s">
        <v>11</v>
      </c>
      <c r="I52" s="118" t="s">
        <v>11</v>
      </c>
      <c r="J52" s="118" t="s">
        <v>13</v>
      </c>
      <c r="K52" s="118" t="s">
        <v>12</v>
      </c>
      <c r="L52" s="118" t="s">
        <v>11</v>
      </c>
      <c r="M52" s="118" t="s">
        <v>13</v>
      </c>
      <c r="N52" s="118" t="s">
        <v>12</v>
      </c>
      <c r="O52" s="123" t="s">
        <v>11</v>
      </c>
      <c r="P52" s="136"/>
    </row>
    <row r="53" spans="1:17" s="10" customFormat="1" ht="27" customHeight="1" x14ac:dyDescent="0.35">
      <c r="A53" s="113"/>
      <c r="B53" s="113"/>
      <c r="C53" s="113"/>
      <c r="D53" s="113"/>
      <c r="E53" s="87" t="s">
        <v>48</v>
      </c>
      <c r="F53" s="119"/>
      <c r="G53" s="124"/>
      <c r="H53" s="119"/>
      <c r="I53" s="119"/>
      <c r="J53" s="119"/>
      <c r="K53" s="119"/>
      <c r="L53" s="119"/>
      <c r="M53" s="119"/>
      <c r="N53" s="119"/>
      <c r="O53" s="124"/>
      <c r="P53" s="137"/>
    </row>
    <row r="54" spans="1:17" s="10" customFormat="1" ht="21.9" customHeight="1" x14ac:dyDescent="0.35">
      <c r="A54" s="86">
        <v>1</v>
      </c>
      <c r="B54" s="121"/>
      <c r="C54" s="121"/>
      <c r="D54" s="122"/>
      <c r="E54" s="84"/>
      <c r="F54" s="66">
        <v>0</v>
      </c>
      <c r="G54" s="66">
        <v>0</v>
      </c>
      <c r="H54" s="67">
        <f>F54*G54</f>
        <v>0</v>
      </c>
      <c r="I54" s="68">
        <f>F54*G54</f>
        <v>0</v>
      </c>
      <c r="J54" s="66">
        <v>0</v>
      </c>
      <c r="K54" s="66">
        <v>0</v>
      </c>
      <c r="L54" s="67">
        <f>J54*K54</f>
        <v>0</v>
      </c>
      <c r="M54" s="66">
        <v>0</v>
      </c>
      <c r="N54" s="66">
        <v>0</v>
      </c>
      <c r="O54" s="69">
        <f>M54*N54</f>
        <v>0</v>
      </c>
      <c r="P54" s="67">
        <f>H54+L54+O54</f>
        <v>0</v>
      </c>
    </row>
    <row r="55" spans="1:17" s="10" customFormat="1" ht="21.9" customHeight="1" x14ac:dyDescent="0.35">
      <c r="A55" s="86">
        <v>2</v>
      </c>
      <c r="B55" s="121"/>
      <c r="C55" s="121"/>
      <c r="D55" s="122"/>
      <c r="E55" s="84"/>
      <c r="F55" s="66">
        <v>0</v>
      </c>
      <c r="G55" s="66">
        <v>0</v>
      </c>
      <c r="H55" s="67">
        <f t="shared" ref="H55:H63" si="0">F55*G55</f>
        <v>0</v>
      </c>
      <c r="I55" s="68">
        <f t="shared" ref="I55:I63" si="1">F55*G55</f>
        <v>0</v>
      </c>
      <c r="J55" s="66">
        <v>0</v>
      </c>
      <c r="K55" s="66">
        <v>0</v>
      </c>
      <c r="L55" s="67">
        <f t="shared" ref="L55:L63" si="2">J55*K55</f>
        <v>0</v>
      </c>
      <c r="M55" s="66">
        <v>0</v>
      </c>
      <c r="N55" s="66">
        <v>0</v>
      </c>
      <c r="O55" s="69">
        <f t="shared" ref="O55:O63" si="3">M55*N55</f>
        <v>0</v>
      </c>
      <c r="P55" s="67">
        <f t="shared" ref="P55:P84" si="4">H55+L55+O55</f>
        <v>0</v>
      </c>
    </row>
    <row r="56" spans="1:17" s="10" customFormat="1" ht="21.9" customHeight="1" x14ac:dyDescent="0.35">
      <c r="A56" s="86">
        <v>3</v>
      </c>
      <c r="B56" s="121"/>
      <c r="C56" s="121"/>
      <c r="D56" s="122"/>
      <c r="E56" s="84"/>
      <c r="F56" s="66">
        <v>0</v>
      </c>
      <c r="G56" s="66">
        <v>0</v>
      </c>
      <c r="H56" s="67">
        <f t="shared" si="0"/>
        <v>0</v>
      </c>
      <c r="I56" s="68">
        <f t="shared" si="1"/>
        <v>0</v>
      </c>
      <c r="J56" s="66">
        <v>0</v>
      </c>
      <c r="K56" s="66">
        <v>0</v>
      </c>
      <c r="L56" s="67">
        <f t="shared" si="2"/>
        <v>0</v>
      </c>
      <c r="M56" s="66">
        <v>0</v>
      </c>
      <c r="N56" s="66">
        <v>0</v>
      </c>
      <c r="O56" s="69">
        <f t="shared" si="3"/>
        <v>0</v>
      </c>
      <c r="P56" s="67">
        <f t="shared" si="4"/>
        <v>0</v>
      </c>
    </row>
    <row r="57" spans="1:17" s="10" customFormat="1" ht="21.9" customHeight="1" x14ac:dyDescent="0.35">
      <c r="A57" s="86">
        <v>4</v>
      </c>
      <c r="B57" s="121"/>
      <c r="C57" s="121"/>
      <c r="D57" s="122"/>
      <c r="E57" s="84"/>
      <c r="F57" s="66">
        <v>0</v>
      </c>
      <c r="G57" s="66">
        <v>0</v>
      </c>
      <c r="H57" s="67">
        <f t="shared" si="0"/>
        <v>0</v>
      </c>
      <c r="I57" s="68">
        <f t="shared" si="1"/>
        <v>0</v>
      </c>
      <c r="J57" s="66">
        <v>0</v>
      </c>
      <c r="K57" s="66">
        <v>0</v>
      </c>
      <c r="L57" s="67">
        <f t="shared" si="2"/>
        <v>0</v>
      </c>
      <c r="M57" s="66">
        <v>0</v>
      </c>
      <c r="N57" s="66">
        <v>0</v>
      </c>
      <c r="O57" s="69">
        <f t="shared" si="3"/>
        <v>0</v>
      </c>
      <c r="P57" s="67">
        <f t="shared" si="4"/>
        <v>0</v>
      </c>
    </row>
    <row r="58" spans="1:17" s="10" customFormat="1" ht="21.9" customHeight="1" x14ac:dyDescent="0.35">
      <c r="A58" s="86">
        <v>5</v>
      </c>
      <c r="B58" s="121"/>
      <c r="C58" s="121"/>
      <c r="D58" s="122"/>
      <c r="E58" s="84"/>
      <c r="F58" s="66">
        <v>0</v>
      </c>
      <c r="G58" s="66">
        <v>0</v>
      </c>
      <c r="H58" s="67">
        <f t="shared" si="0"/>
        <v>0</v>
      </c>
      <c r="I58" s="68">
        <f t="shared" si="1"/>
        <v>0</v>
      </c>
      <c r="J58" s="66">
        <v>0</v>
      </c>
      <c r="K58" s="66">
        <v>0</v>
      </c>
      <c r="L58" s="67">
        <f t="shared" si="2"/>
        <v>0</v>
      </c>
      <c r="M58" s="66">
        <v>0</v>
      </c>
      <c r="N58" s="66">
        <v>0</v>
      </c>
      <c r="O58" s="69">
        <f t="shared" si="3"/>
        <v>0</v>
      </c>
      <c r="P58" s="67">
        <f t="shared" si="4"/>
        <v>0</v>
      </c>
    </row>
    <row r="59" spans="1:17" s="10" customFormat="1" ht="21.9" customHeight="1" x14ac:dyDescent="0.35">
      <c r="A59" s="86">
        <v>6</v>
      </c>
      <c r="B59" s="121"/>
      <c r="C59" s="121"/>
      <c r="D59" s="122"/>
      <c r="E59" s="84"/>
      <c r="F59" s="66">
        <v>0</v>
      </c>
      <c r="G59" s="66">
        <v>0</v>
      </c>
      <c r="H59" s="67">
        <f t="shared" si="0"/>
        <v>0</v>
      </c>
      <c r="I59" s="68">
        <f t="shared" si="1"/>
        <v>0</v>
      </c>
      <c r="J59" s="66">
        <v>0</v>
      </c>
      <c r="K59" s="66">
        <v>0</v>
      </c>
      <c r="L59" s="67">
        <f t="shared" si="2"/>
        <v>0</v>
      </c>
      <c r="M59" s="66">
        <v>0</v>
      </c>
      <c r="N59" s="66">
        <v>0</v>
      </c>
      <c r="O59" s="69">
        <f t="shared" si="3"/>
        <v>0</v>
      </c>
      <c r="P59" s="67">
        <f t="shared" si="4"/>
        <v>0</v>
      </c>
    </row>
    <row r="60" spans="1:17" s="10" customFormat="1" ht="21.9" customHeight="1" x14ac:dyDescent="0.35">
      <c r="A60" s="86">
        <v>7</v>
      </c>
      <c r="B60" s="121"/>
      <c r="C60" s="121"/>
      <c r="D60" s="122"/>
      <c r="E60" s="84"/>
      <c r="F60" s="66">
        <v>0</v>
      </c>
      <c r="G60" s="66">
        <v>0</v>
      </c>
      <c r="H60" s="67">
        <f t="shared" si="0"/>
        <v>0</v>
      </c>
      <c r="I60" s="68">
        <f t="shared" si="1"/>
        <v>0</v>
      </c>
      <c r="J60" s="66">
        <v>0</v>
      </c>
      <c r="K60" s="66">
        <v>0</v>
      </c>
      <c r="L60" s="67">
        <f t="shared" si="2"/>
        <v>0</v>
      </c>
      <c r="M60" s="66">
        <v>0</v>
      </c>
      <c r="N60" s="66">
        <v>0</v>
      </c>
      <c r="O60" s="69">
        <f t="shared" si="3"/>
        <v>0</v>
      </c>
      <c r="P60" s="67">
        <f t="shared" si="4"/>
        <v>0</v>
      </c>
    </row>
    <row r="61" spans="1:17" s="10" customFormat="1" ht="21.9" customHeight="1" x14ac:dyDescent="0.35">
      <c r="A61" s="86">
        <v>8</v>
      </c>
      <c r="B61" s="121"/>
      <c r="C61" s="121"/>
      <c r="D61" s="122"/>
      <c r="E61" s="84"/>
      <c r="F61" s="66">
        <v>0</v>
      </c>
      <c r="G61" s="66">
        <v>0</v>
      </c>
      <c r="H61" s="67">
        <f t="shared" si="0"/>
        <v>0</v>
      </c>
      <c r="I61" s="68">
        <f t="shared" si="1"/>
        <v>0</v>
      </c>
      <c r="J61" s="66">
        <v>0</v>
      </c>
      <c r="K61" s="66">
        <v>0</v>
      </c>
      <c r="L61" s="67">
        <f t="shared" si="2"/>
        <v>0</v>
      </c>
      <c r="M61" s="66">
        <v>0</v>
      </c>
      <c r="N61" s="66">
        <v>0</v>
      </c>
      <c r="O61" s="69">
        <f t="shared" si="3"/>
        <v>0</v>
      </c>
      <c r="P61" s="67">
        <f t="shared" si="4"/>
        <v>0</v>
      </c>
    </row>
    <row r="62" spans="1:17" s="10" customFormat="1" ht="21.9" customHeight="1" x14ac:dyDescent="0.35">
      <c r="A62" s="86">
        <v>9</v>
      </c>
      <c r="B62" s="121"/>
      <c r="C62" s="121"/>
      <c r="D62" s="122"/>
      <c r="E62" s="84"/>
      <c r="F62" s="66">
        <v>0</v>
      </c>
      <c r="G62" s="66">
        <v>0</v>
      </c>
      <c r="H62" s="67">
        <f t="shared" si="0"/>
        <v>0</v>
      </c>
      <c r="I62" s="68">
        <f t="shared" si="1"/>
        <v>0</v>
      </c>
      <c r="J62" s="66">
        <v>0</v>
      </c>
      <c r="K62" s="66">
        <v>0</v>
      </c>
      <c r="L62" s="67">
        <f t="shared" si="2"/>
        <v>0</v>
      </c>
      <c r="M62" s="66">
        <v>0</v>
      </c>
      <c r="N62" s="66">
        <v>0</v>
      </c>
      <c r="O62" s="69">
        <f t="shared" si="3"/>
        <v>0</v>
      </c>
      <c r="P62" s="67">
        <f t="shared" si="4"/>
        <v>0</v>
      </c>
    </row>
    <row r="63" spans="1:17" s="10" customFormat="1" ht="21.9" customHeight="1" x14ac:dyDescent="0.35">
      <c r="A63" s="86">
        <v>10</v>
      </c>
      <c r="B63" s="121"/>
      <c r="C63" s="121"/>
      <c r="D63" s="122"/>
      <c r="E63" s="84"/>
      <c r="F63" s="66">
        <v>0</v>
      </c>
      <c r="G63" s="66">
        <v>0</v>
      </c>
      <c r="H63" s="67">
        <f t="shared" si="0"/>
        <v>0</v>
      </c>
      <c r="I63" s="68">
        <f t="shared" si="1"/>
        <v>0</v>
      </c>
      <c r="J63" s="66">
        <v>0</v>
      </c>
      <c r="K63" s="66">
        <v>0</v>
      </c>
      <c r="L63" s="67">
        <f t="shared" si="2"/>
        <v>0</v>
      </c>
      <c r="M63" s="66">
        <v>0</v>
      </c>
      <c r="N63" s="66">
        <v>0</v>
      </c>
      <c r="O63" s="69">
        <f t="shared" si="3"/>
        <v>0</v>
      </c>
      <c r="P63" s="67">
        <f t="shared" si="4"/>
        <v>0</v>
      </c>
    </row>
    <row r="64" spans="1:17" s="10" customFormat="1" ht="21.9" customHeight="1" x14ac:dyDescent="0.35">
      <c r="A64" s="86">
        <v>11</v>
      </c>
      <c r="B64" s="121"/>
      <c r="C64" s="121"/>
      <c r="D64" s="122"/>
      <c r="E64" s="84"/>
      <c r="F64" s="70"/>
      <c r="G64" s="70"/>
      <c r="H64" s="66">
        <v>0</v>
      </c>
      <c r="I64" s="66">
        <v>0</v>
      </c>
      <c r="J64" s="70"/>
      <c r="K64" s="70"/>
      <c r="L64" s="66">
        <v>0</v>
      </c>
      <c r="M64" s="70"/>
      <c r="N64" s="70"/>
      <c r="O64" s="71">
        <v>0</v>
      </c>
      <c r="P64" s="67">
        <f t="shared" si="4"/>
        <v>0</v>
      </c>
    </row>
    <row r="65" spans="1:16" s="10" customFormat="1" ht="21.9" customHeight="1" x14ac:dyDescent="0.35">
      <c r="A65" s="86">
        <v>12</v>
      </c>
      <c r="B65" s="121"/>
      <c r="C65" s="121"/>
      <c r="D65" s="122"/>
      <c r="E65" s="84"/>
      <c r="F65" s="72"/>
      <c r="G65" s="72"/>
      <c r="H65" s="66">
        <v>0</v>
      </c>
      <c r="I65" s="66">
        <v>0</v>
      </c>
      <c r="J65" s="72"/>
      <c r="K65" s="72"/>
      <c r="L65" s="66">
        <v>0</v>
      </c>
      <c r="M65" s="72"/>
      <c r="N65" s="72"/>
      <c r="O65" s="71">
        <v>0</v>
      </c>
      <c r="P65" s="67">
        <f t="shared" si="4"/>
        <v>0</v>
      </c>
    </row>
    <row r="66" spans="1:16" s="10" customFormat="1" ht="21.9" customHeight="1" x14ac:dyDescent="0.35">
      <c r="A66" s="86">
        <v>13</v>
      </c>
      <c r="B66" s="120"/>
      <c r="C66" s="121"/>
      <c r="D66" s="122"/>
      <c r="E66" s="84"/>
      <c r="F66" s="72"/>
      <c r="G66" s="72"/>
      <c r="H66" s="66">
        <v>0</v>
      </c>
      <c r="I66" s="66">
        <v>0</v>
      </c>
      <c r="J66" s="72"/>
      <c r="K66" s="72"/>
      <c r="L66" s="66">
        <v>0</v>
      </c>
      <c r="M66" s="72"/>
      <c r="N66" s="72"/>
      <c r="O66" s="71">
        <v>0</v>
      </c>
      <c r="P66" s="67">
        <f t="shared" si="4"/>
        <v>0</v>
      </c>
    </row>
    <row r="67" spans="1:16" s="10" customFormat="1" ht="21.9" customHeight="1" x14ac:dyDescent="0.35">
      <c r="A67" s="86">
        <v>14</v>
      </c>
      <c r="B67" s="120"/>
      <c r="C67" s="121"/>
      <c r="D67" s="122"/>
      <c r="E67" s="84"/>
      <c r="F67" s="72"/>
      <c r="G67" s="72"/>
      <c r="H67" s="66">
        <v>0</v>
      </c>
      <c r="I67" s="66">
        <v>0</v>
      </c>
      <c r="J67" s="72"/>
      <c r="K67" s="72"/>
      <c r="L67" s="66">
        <v>0</v>
      </c>
      <c r="M67" s="72"/>
      <c r="N67" s="72"/>
      <c r="O67" s="71">
        <v>0</v>
      </c>
      <c r="P67" s="67">
        <f t="shared" si="4"/>
        <v>0</v>
      </c>
    </row>
    <row r="68" spans="1:16" s="10" customFormat="1" ht="21.9" customHeight="1" x14ac:dyDescent="0.35">
      <c r="A68" s="86">
        <v>15</v>
      </c>
      <c r="B68" s="120"/>
      <c r="C68" s="121"/>
      <c r="D68" s="122"/>
      <c r="E68" s="84"/>
      <c r="F68" s="72"/>
      <c r="G68" s="72"/>
      <c r="H68" s="66">
        <v>0</v>
      </c>
      <c r="I68" s="66">
        <v>0</v>
      </c>
      <c r="J68" s="72"/>
      <c r="K68" s="72"/>
      <c r="L68" s="66">
        <v>0</v>
      </c>
      <c r="M68" s="72"/>
      <c r="N68" s="72"/>
      <c r="O68" s="71">
        <v>0</v>
      </c>
      <c r="P68" s="67">
        <f t="shared" si="4"/>
        <v>0</v>
      </c>
    </row>
    <row r="69" spans="1:16" s="10" customFormat="1" ht="21.9" customHeight="1" x14ac:dyDescent="0.35">
      <c r="A69" s="86">
        <v>16</v>
      </c>
      <c r="B69" s="120"/>
      <c r="C69" s="121"/>
      <c r="D69" s="122"/>
      <c r="E69" s="84"/>
      <c r="F69" s="72"/>
      <c r="G69" s="72"/>
      <c r="H69" s="66">
        <v>0</v>
      </c>
      <c r="I69" s="66">
        <v>0</v>
      </c>
      <c r="J69" s="72"/>
      <c r="K69" s="72"/>
      <c r="L69" s="66">
        <v>0</v>
      </c>
      <c r="M69" s="72"/>
      <c r="N69" s="72"/>
      <c r="O69" s="71">
        <v>0</v>
      </c>
      <c r="P69" s="67">
        <f t="shared" si="4"/>
        <v>0</v>
      </c>
    </row>
    <row r="70" spans="1:16" s="10" customFormat="1" ht="21.9" customHeight="1" x14ac:dyDescent="0.35">
      <c r="A70" s="86">
        <v>17</v>
      </c>
      <c r="B70" s="120"/>
      <c r="C70" s="121"/>
      <c r="D70" s="122"/>
      <c r="E70" s="84"/>
      <c r="F70" s="72"/>
      <c r="G70" s="72"/>
      <c r="H70" s="66">
        <v>0</v>
      </c>
      <c r="I70" s="66">
        <v>0</v>
      </c>
      <c r="J70" s="72"/>
      <c r="K70" s="72"/>
      <c r="L70" s="66">
        <v>0</v>
      </c>
      <c r="M70" s="72"/>
      <c r="N70" s="72"/>
      <c r="O70" s="71">
        <v>0</v>
      </c>
      <c r="P70" s="67">
        <f t="shared" si="4"/>
        <v>0</v>
      </c>
    </row>
    <row r="71" spans="1:16" s="10" customFormat="1" ht="21.9" customHeight="1" x14ac:dyDescent="0.35">
      <c r="A71" s="86">
        <v>18</v>
      </c>
      <c r="B71" s="120"/>
      <c r="C71" s="121"/>
      <c r="D71" s="122"/>
      <c r="E71" s="84"/>
      <c r="F71" s="72"/>
      <c r="G71" s="72"/>
      <c r="H71" s="66">
        <v>0</v>
      </c>
      <c r="I71" s="66">
        <v>0</v>
      </c>
      <c r="J71" s="72"/>
      <c r="K71" s="72"/>
      <c r="L71" s="66">
        <v>0</v>
      </c>
      <c r="M71" s="72"/>
      <c r="N71" s="72"/>
      <c r="O71" s="71">
        <v>0</v>
      </c>
      <c r="P71" s="67">
        <f t="shared" si="4"/>
        <v>0</v>
      </c>
    </row>
    <row r="72" spans="1:16" s="10" customFormat="1" ht="21.9" customHeight="1" x14ac:dyDescent="0.35">
      <c r="A72" s="86">
        <v>19</v>
      </c>
      <c r="B72" s="120"/>
      <c r="C72" s="121"/>
      <c r="D72" s="122"/>
      <c r="E72" s="84"/>
      <c r="F72" s="72"/>
      <c r="G72" s="72"/>
      <c r="H72" s="66">
        <v>0</v>
      </c>
      <c r="I72" s="66">
        <v>0</v>
      </c>
      <c r="J72" s="72"/>
      <c r="K72" s="72"/>
      <c r="L72" s="66">
        <v>0</v>
      </c>
      <c r="M72" s="72"/>
      <c r="N72" s="72"/>
      <c r="O72" s="71">
        <v>0</v>
      </c>
      <c r="P72" s="67">
        <f t="shared" si="4"/>
        <v>0</v>
      </c>
    </row>
    <row r="73" spans="1:16" s="10" customFormat="1" ht="21.9" customHeight="1" x14ac:dyDescent="0.35">
      <c r="A73" s="86">
        <v>20</v>
      </c>
      <c r="B73" s="120"/>
      <c r="C73" s="121"/>
      <c r="D73" s="122"/>
      <c r="E73" s="84"/>
      <c r="F73" s="72"/>
      <c r="G73" s="72"/>
      <c r="H73" s="66">
        <v>0</v>
      </c>
      <c r="I73" s="66">
        <v>0</v>
      </c>
      <c r="J73" s="72"/>
      <c r="K73" s="72"/>
      <c r="L73" s="66">
        <v>0</v>
      </c>
      <c r="M73" s="72"/>
      <c r="N73" s="72"/>
      <c r="O73" s="71">
        <v>0</v>
      </c>
      <c r="P73" s="67">
        <f t="shared" si="4"/>
        <v>0</v>
      </c>
    </row>
    <row r="74" spans="1:16" s="10" customFormat="1" ht="21.9" customHeight="1" x14ac:dyDescent="0.35">
      <c r="A74" s="86">
        <v>21</v>
      </c>
      <c r="B74" s="120"/>
      <c r="C74" s="121"/>
      <c r="D74" s="122"/>
      <c r="E74" s="84"/>
      <c r="F74" s="72"/>
      <c r="G74" s="72"/>
      <c r="H74" s="66">
        <v>0</v>
      </c>
      <c r="I74" s="66">
        <v>0</v>
      </c>
      <c r="J74" s="72"/>
      <c r="K74" s="72"/>
      <c r="L74" s="66">
        <v>0</v>
      </c>
      <c r="M74" s="72"/>
      <c r="N74" s="72"/>
      <c r="O74" s="71">
        <v>0</v>
      </c>
      <c r="P74" s="67">
        <f t="shared" si="4"/>
        <v>0</v>
      </c>
    </row>
    <row r="75" spans="1:16" s="10" customFormat="1" ht="21.9" customHeight="1" x14ac:dyDescent="0.35">
      <c r="A75" s="86">
        <v>22</v>
      </c>
      <c r="B75" s="120"/>
      <c r="C75" s="121"/>
      <c r="D75" s="122"/>
      <c r="E75" s="84"/>
      <c r="F75" s="72"/>
      <c r="G75" s="72"/>
      <c r="H75" s="66">
        <v>0</v>
      </c>
      <c r="I75" s="66">
        <v>0</v>
      </c>
      <c r="J75" s="72"/>
      <c r="K75" s="72"/>
      <c r="L75" s="66">
        <v>0</v>
      </c>
      <c r="M75" s="72"/>
      <c r="N75" s="72"/>
      <c r="O75" s="71">
        <v>0</v>
      </c>
      <c r="P75" s="67">
        <f t="shared" si="4"/>
        <v>0</v>
      </c>
    </row>
    <row r="76" spans="1:16" s="10" customFormat="1" ht="21.9" customHeight="1" x14ac:dyDescent="0.35">
      <c r="A76" s="86">
        <v>23</v>
      </c>
      <c r="B76" s="120"/>
      <c r="C76" s="121"/>
      <c r="D76" s="122"/>
      <c r="E76" s="84"/>
      <c r="F76" s="72"/>
      <c r="G76" s="72"/>
      <c r="H76" s="66">
        <v>0</v>
      </c>
      <c r="I76" s="66">
        <v>0</v>
      </c>
      <c r="J76" s="72"/>
      <c r="K76" s="72"/>
      <c r="L76" s="66">
        <v>0</v>
      </c>
      <c r="M76" s="72"/>
      <c r="N76" s="72"/>
      <c r="O76" s="71">
        <v>0</v>
      </c>
      <c r="P76" s="67">
        <f t="shared" si="4"/>
        <v>0</v>
      </c>
    </row>
    <row r="77" spans="1:16" s="10" customFormat="1" ht="21.9" customHeight="1" x14ac:dyDescent="0.35">
      <c r="A77" s="86">
        <v>24</v>
      </c>
      <c r="B77" s="120"/>
      <c r="C77" s="121"/>
      <c r="D77" s="122"/>
      <c r="E77" s="84"/>
      <c r="F77" s="72"/>
      <c r="G77" s="72"/>
      <c r="H77" s="66">
        <v>0</v>
      </c>
      <c r="I77" s="66">
        <v>0</v>
      </c>
      <c r="J77" s="72"/>
      <c r="K77" s="72"/>
      <c r="L77" s="66">
        <v>0</v>
      </c>
      <c r="M77" s="72"/>
      <c r="N77" s="72"/>
      <c r="O77" s="71">
        <v>0</v>
      </c>
      <c r="P77" s="67">
        <f t="shared" si="4"/>
        <v>0</v>
      </c>
    </row>
    <row r="78" spans="1:16" s="10" customFormat="1" ht="21.9" customHeight="1" x14ac:dyDescent="0.35">
      <c r="A78" s="86">
        <v>25</v>
      </c>
      <c r="B78" s="121"/>
      <c r="C78" s="121"/>
      <c r="D78" s="122"/>
      <c r="E78" s="84"/>
      <c r="F78" s="72"/>
      <c r="G78" s="72"/>
      <c r="H78" s="66">
        <v>0</v>
      </c>
      <c r="I78" s="66">
        <v>0</v>
      </c>
      <c r="J78" s="72"/>
      <c r="K78" s="72"/>
      <c r="L78" s="66">
        <v>0</v>
      </c>
      <c r="M78" s="72"/>
      <c r="N78" s="72"/>
      <c r="O78" s="71">
        <v>0</v>
      </c>
      <c r="P78" s="67">
        <f t="shared" si="4"/>
        <v>0</v>
      </c>
    </row>
    <row r="79" spans="1:16" s="10" customFormat="1" ht="21.9" customHeight="1" x14ac:dyDescent="0.35">
      <c r="A79" s="86">
        <v>26</v>
      </c>
      <c r="B79" s="120"/>
      <c r="C79" s="121"/>
      <c r="D79" s="122"/>
      <c r="E79" s="84"/>
      <c r="F79" s="72"/>
      <c r="G79" s="72"/>
      <c r="H79" s="66">
        <v>0</v>
      </c>
      <c r="I79" s="66">
        <v>0</v>
      </c>
      <c r="J79" s="72"/>
      <c r="K79" s="72"/>
      <c r="L79" s="66">
        <v>0</v>
      </c>
      <c r="M79" s="72"/>
      <c r="N79" s="72"/>
      <c r="O79" s="71">
        <v>0</v>
      </c>
      <c r="P79" s="67">
        <f t="shared" si="4"/>
        <v>0</v>
      </c>
    </row>
    <row r="80" spans="1:16" s="10" customFormat="1" ht="21.9" customHeight="1" x14ac:dyDescent="0.35">
      <c r="A80" s="86">
        <v>27</v>
      </c>
      <c r="B80" s="120"/>
      <c r="C80" s="121"/>
      <c r="D80" s="122"/>
      <c r="E80" s="84"/>
      <c r="F80" s="72"/>
      <c r="G80" s="72"/>
      <c r="H80" s="66">
        <v>0</v>
      </c>
      <c r="I80" s="66">
        <v>0</v>
      </c>
      <c r="J80" s="72"/>
      <c r="K80" s="72"/>
      <c r="L80" s="66">
        <v>0</v>
      </c>
      <c r="M80" s="72"/>
      <c r="N80" s="72"/>
      <c r="O80" s="71">
        <v>0</v>
      </c>
      <c r="P80" s="67">
        <f t="shared" si="4"/>
        <v>0</v>
      </c>
    </row>
    <row r="81" spans="1:22" s="10" customFormat="1" ht="21.9" customHeight="1" x14ac:dyDescent="0.35">
      <c r="A81" s="86">
        <v>28</v>
      </c>
      <c r="B81" s="120"/>
      <c r="C81" s="121"/>
      <c r="D81" s="122"/>
      <c r="E81" s="84"/>
      <c r="F81" s="72"/>
      <c r="G81" s="72"/>
      <c r="H81" s="66">
        <v>0</v>
      </c>
      <c r="I81" s="66">
        <v>0</v>
      </c>
      <c r="J81" s="72"/>
      <c r="K81" s="72"/>
      <c r="L81" s="66">
        <v>0</v>
      </c>
      <c r="M81" s="72"/>
      <c r="N81" s="72"/>
      <c r="O81" s="71">
        <v>0</v>
      </c>
      <c r="P81" s="67">
        <f t="shared" si="4"/>
        <v>0</v>
      </c>
    </row>
    <row r="82" spans="1:22" s="10" customFormat="1" ht="21.9" customHeight="1" x14ac:dyDescent="0.35">
      <c r="A82" s="86">
        <v>29</v>
      </c>
      <c r="B82" s="120"/>
      <c r="C82" s="121"/>
      <c r="D82" s="73"/>
      <c r="E82" s="84"/>
      <c r="F82" s="72"/>
      <c r="G82" s="72"/>
      <c r="H82" s="66">
        <v>0</v>
      </c>
      <c r="I82" s="66"/>
      <c r="J82" s="72"/>
      <c r="K82" s="72"/>
      <c r="L82" s="66">
        <v>0</v>
      </c>
      <c r="M82" s="72"/>
      <c r="N82" s="72"/>
      <c r="O82" s="71">
        <v>0</v>
      </c>
      <c r="P82" s="67">
        <f t="shared" si="4"/>
        <v>0</v>
      </c>
    </row>
    <row r="83" spans="1:22" s="10" customFormat="1" ht="21.9" customHeight="1" x14ac:dyDescent="0.35">
      <c r="A83" s="86">
        <v>30</v>
      </c>
      <c r="B83" s="121" t="s">
        <v>10</v>
      </c>
      <c r="C83" s="121"/>
      <c r="D83" s="122"/>
      <c r="E83" s="84"/>
      <c r="F83" s="72"/>
      <c r="G83" s="72"/>
      <c r="H83" s="66">
        <v>0</v>
      </c>
      <c r="I83" s="66">
        <v>0</v>
      </c>
      <c r="J83" s="72"/>
      <c r="K83" s="72"/>
      <c r="L83" s="66">
        <v>0</v>
      </c>
      <c r="M83" s="72"/>
      <c r="N83" s="72"/>
      <c r="O83" s="71">
        <v>0</v>
      </c>
      <c r="P83" s="67">
        <f t="shared" si="4"/>
        <v>0</v>
      </c>
    </row>
    <row r="84" spans="1:22" s="10" customFormat="1" ht="28.5" customHeight="1" x14ac:dyDescent="0.35">
      <c r="A84" s="74"/>
      <c r="B84" s="157" t="s">
        <v>7</v>
      </c>
      <c r="C84" s="157"/>
      <c r="D84" s="158"/>
      <c r="E84" s="85"/>
      <c r="F84" s="75"/>
      <c r="G84" s="75"/>
      <c r="H84" s="92">
        <f>SUM(H54:H83)</f>
        <v>0</v>
      </c>
      <c r="I84" s="76">
        <f>SUM(I54:I83)</f>
        <v>0</v>
      </c>
      <c r="J84" s="75"/>
      <c r="K84" s="75"/>
      <c r="L84" s="75">
        <f>SUM(L54:L83)</f>
        <v>0</v>
      </c>
      <c r="M84" s="75"/>
      <c r="N84" s="75"/>
      <c r="O84" s="93">
        <f>SUM(O54:O83)</f>
        <v>0</v>
      </c>
      <c r="P84" s="67">
        <f t="shared" si="4"/>
        <v>0</v>
      </c>
    </row>
    <row r="85" spans="1:22" ht="21.9" customHeight="1" x14ac:dyDescent="0.35"/>
    <row r="86" spans="1:22" s="19" customFormat="1" ht="270" customHeight="1" x14ac:dyDescent="0.3">
      <c r="A86" s="131" t="s">
        <v>40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3"/>
      <c r="Q86" s="54"/>
    </row>
    <row r="87" spans="1:22" s="19" customFormat="1" ht="30.75" customHeight="1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51"/>
      <c r="S87" s="51"/>
      <c r="T87" s="51"/>
      <c r="U87" s="51"/>
      <c r="V87" s="51"/>
    </row>
    <row r="88" spans="1:22" s="19" customFormat="1" ht="95.25" customHeight="1" x14ac:dyDescent="0.3">
      <c r="A88" s="125" t="s">
        <v>45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7"/>
      <c r="Q88" s="54"/>
    </row>
    <row r="89" spans="1:22" s="19" customFormat="1" ht="12.75" customHeight="1" x14ac:dyDescent="0.3">
      <c r="A89" s="128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8"/>
    </row>
    <row r="90" spans="1:22" s="19" customFormat="1" ht="21" customHeight="1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22" s="19" customFormat="1" ht="21" customHeight="1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22" s="19" customFormat="1" ht="21" customHeight="1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22" s="19" customFormat="1" ht="21" customHeight="1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22" s="19" customFormat="1" ht="21" customHeight="1" x14ac:dyDescent="0.35">
      <c r="A94" s="134" t="s">
        <v>32</v>
      </c>
      <c r="B94" s="134"/>
      <c r="C94" s="134"/>
      <c r="D94" s="134"/>
      <c r="E94" s="134"/>
      <c r="F94" s="134"/>
      <c r="G94" s="134"/>
      <c r="H94" s="134"/>
      <c r="I94" s="8"/>
      <c r="J94" s="8"/>
      <c r="K94" s="8"/>
      <c r="L94" s="8"/>
      <c r="M94" s="8"/>
      <c r="N94" s="8"/>
      <c r="O94" s="8"/>
      <c r="P94" s="8"/>
      <c r="Q94" s="8"/>
    </row>
    <row r="95" spans="1:22" s="19" customFormat="1" ht="21" customHeight="1" x14ac:dyDescent="0.35">
      <c r="A95" s="113" t="s">
        <v>4</v>
      </c>
      <c r="B95" s="113" t="s">
        <v>6</v>
      </c>
      <c r="C95" s="113"/>
      <c r="D95" s="113"/>
      <c r="E95" s="138" t="s">
        <v>47</v>
      </c>
      <c r="F95" s="53" t="s">
        <v>33</v>
      </c>
      <c r="G95" s="110"/>
      <c r="H95" s="111"/>
      <c r="I95" s="112"/>
      <c r="J95" s="53" t="s">
        <v>33</v>
      </c>
      <c r="K95" s="110"/>
      <c r="L95" s="112"/>
      <c r="M95" s="53" t="s">
        <v>33</v>
      </c>
      <c r="N95" s="110"/>
      <c r="O95" s="112"/>
      <c r="P95" s="107" t="s">
        <v>35</v>
      </c>
    </row>
    <row r="96" spans="1:22" s="19" customFormat="1" ht="39" customHeight="1" x14ac:dyDescent="0.3">
      <c r="A96" s="113"/>
      <c r="B96" s="113"/>
      <c r="C96" s="113"/>
      <c r="D96" s="113"/>
      <c r="E96" s="138"/>
      <c r="F96" s="114" t="s">
        <v>13</v>
      </c>
      <c r="G96" s="116" t="s">
        <v>12</v>
      </c>
      <c r="H96" s="114" t="s">
        <v>11</v>
      </c>
      <c r="I96" s="114" t="s">
        <v>11</v>
      </c>
      <c r="J96" s="114" t="s">
        <v>13</v>
      </c>
      <c r="K96" s="114" t="s">
        <v>12</v>
      </c>
      <c r="L96" s="114" t="s">
        <v>11</v>
      </c>
      <c r="M96" s="114" t="s">
        <v>13</v>
      </c>
      <c r="N96" s="114" t="s">
        <v>12</v>
      </c>
      <c r="O96" s="116" t="s">
        <v>11</v>
      </c>
      <c r="P96" s="108"/>
    </row>
    <row r="97" spans="1:16" s="19" customFormat="1" ht="21" customHeight="1" x14ac:dyDescent="0.35">
      <c r="A97" s="113"/>
      <c r="B97" s="113"/>
      <c r="C97" s="113"/>
      <c r="D97" s="113"/>
      <c r="E97" s="87" t="s">
        <v>48</v>
      </c>
      <c r="F97" s="115"/>
      <c r="G97" s="117"/>
      <c r="H97" s="115"/>
      <c r="I97" s="115"/>
      <c r="J97" s="115"/>
      <c r="K97" s="115"/>
      <c r="L97" s="115"/>
      <c r="M97" s="115"/>
      <c r="N97" s="115"/>
      <c r="O97" s="117"/>
      <c r="P97" s="109"/>
    </row>
    <row r="98" spans="1:16" s="19" customFormat="1" ht="21" customHeight="1" x14ac:dyDescent="0.35">
      <c r="A98" s="29">
        <v>1</v>
      </c>
      <c r="B98" s="97"/>
      <c r="C98" s="97"/>
      <c r="D98" s="98"/>
      <c r="E98" s="81"/>
      <c r="F98" s="66">
        <v>0</v>
      </c>
      <c r="G98" s="66">
        <v>0</v>
      </c>
      <c r="H98" s="67">
        <f>F98*G98</f>
        <v>0</v>
      </c>
      <c r="I98" s="68">
        <f>F98*G98</f>
        <v>0</v>
      </c>
      <c r="J98" s="66">
        <v>0</v>
      </c>
      <c r="K98" s="66">
        <v>0</v>
      </c>
      <c r="L98" s="67">
        <f>J98*K98</f>
        <v>0</v>
      </c>
      <c r="M98" s="66">
        <v>0</v>
      </c>
      <c r="N98" s="66">
        <v>0</v>
      </c>
      <c r="O98" s="69">
        <f>M98*N98</f>
        <v>0</v>
      </c>
      <c r="P98" s="67">
        <f>H98+L98+O98</f>
        <v>0</v>
      </c>
    </row>
    <row r="99" spans="1:16" s="19" customFormat="1" ht="21" customHeight="1" x14ac:dyDescent="0.35">
      <c r="A99" s="29">
        <v>2</v>
      </c>
      <c r="B99" s="97"/>
      <c r="C99" s="97"/>
      <c r="D99" s="98"/>
      <c r="E99" s="81"/>
      <c r="F99" s="66">
        <v>0</v>
      </c>
      <c r="G99" s="66">
        <v>0</v>
      </c>
      <c r="H99" s="67">
        <f t="shared" ref="H99:H107" si="5">F99*G99</f>
        <v>0</v>
      </c>
      <c r="I99" s="68">
        <f t="shared" ref="I99:I107" si="6">F99*G99</f>
        <v>0</v>
      </c>
      <c r="J99" s="66">
        <v>0</v>
      </c>
      <c r="K99" s="66">
        <v>0</v>
      </c>
      <c r="L99" s="67">
        <f t="shared" ref="L99:L107" si="7">J99*K99</f>
        <v>0</v>
      </c>
      <c r="M99" s="66">
        <v>0</v>
      </c>
      <c r="N99" s="66">
        <v>0</v>
      </c>
      <c r="O99" s="69">
        <f t="shared" ref="O99:O107" si="8">M99*N99</f>
        <v>0</v>
      </c>
      <c r="P99" s="67">
        <f t="shared" ref="P99:P107" si="9">H99+L99+O99</f>
        <v>0</v>
      </c>
    </row>
    <row r="100" spans="1:16" s="19" customFormat="1" ht="21" customHeight="1" x14ac:dyDescent="0.35">
      <c r="A100" s="29">
        <v>3</v>
      </c>
      <c r="B100" s="97"/>
      <c r="C100" s="97"/>
      <c r="D100" s="98"/>
      <c r="E100" s="81"/>
      <c r="F100" s="66">
        <v>0</v>
      </c>
      <c r="G100" s="66">
        <v>0</v>
      </c>
      <c r="H100" s="67">
        <f t="shared" si="5"/>
        <v>0</v>
      </c>
      <c r="I100" s="68">
        <f t="shared" si="6"/>
        <v>0</v>
      </c>
      <c r="J100" s="66">
        <v>0</v>
      </c>
      <c r="K100" s="66">
        <v>0</v>
      </c>
      <c r="L100" s="67">
        <f t="shared" si="7"/>
        <v>0</v>
      </c>
      <c r="M100" s="66">
        <v>0</v>
      </c>
      <c r="N100" s="66">
        <v>0</v>
      </c>
      <c r="O100" s="69">
        <f t="shared" si="8"/>
        <v>0</v>
      </c>
      <c r="P100" s="67">
        <f t="shared" si="9"/>
        <v>0</v>
      </c>
    </row>
    <row r="101" spans="1:16" s="19" customFormat="1" ht="21" customHeight="1" x14ac:dyDescent="0.35">
      <c r="A101" s="29">
        <v>4</v>
      </c>
      <c r="B101" s="97"/>
      <c r="C101" s="97"/>
      <c r="D101" s="98"/>
      <c r="E101" s="81"/>
      <c r="F101" s="66">
        <v>0</v>
      </c>
      <c r="G101" s="66">
        <v>0</v>
      </c>
      <c r="H101" s="67">
        <f t="shared" si="5"/>
        <v>0</v>
      </c>
      <c r="I101" s="68">
        <f t="shared" si="6"/>
        <v>0</v>
      </c>
      <c r="J101" s="66">
        <v>0</v>
      </c>
      <c r="K101" s="66">
        <v>0</v>
      </c>
      <c r="L101" s="67">
        <f t="shared" si="7"/>
        <v>0</v>
      </c>
      <c r="M101" s="66">
        <v>0</v>
      </c>
      <c r="N101" s="66">
        <v>0</v>
      </c>
      <c r="O101" s="69">
        <f t="shared" si="8"/>
        <v>0</v>
      </c>
      <c r="P101" s="67">
        <f t="shared" si="9"/>
        <v>0</v>
      </c>
    </row>
    <row r="102" spans="1:16" s="19" customFormat="1" ht="21" customHeight="1" x14ac:dyDescent="0.35">
      <c r="A102" s="29">
        <v>5</v>
      </c>
      <c r="B102" s="97"/>
      <c r="C102" s="97"/>
      <c r="D102" s="98"/>
      <c r="E102" s="81"/>
      <c r="F102" s="66">
        <v>0</v>
      </c>
      <c r="G102" s="66">
        <v>0</v>
      </c>
      <c r="H102" s="67">
        <f t="shared" si="5"/>
        <v>0</v>
      </c>
      <c r="I102" s="68">
        <f t="shared" si="6"/>
        <v>0</v>
      </c>
      <c r="J102" s="66">
        <v>0</v>
      </c>
      <c r="K102" s="66">
        <v>0</v>
      </c>
      <c r="L102" s="67">
        <f t="shared" si="7"/>
        <v>0</v>
      </c>
      <c r="M102" s="66">
        <v>0</v>
      </c>
      <c r="N102" s="66">
        <v>0</v>
      </c>
      <c r="O102" s="69">
        <f t="shared" si="8"/>
        <v>0</v>
      </c>
      <c r="P102" s="67">
        <f t="shared" si="9"/>
        <v>0</v>
      </c>
    </row>
    <row r="103" spans="1:16" s="19" customFormat="1" ht="21" customHeight="1" x14ac:dyDescent="0.35">
      <c r="A103" s="29">
        <v>6</v>
      </c>
      <c r="B103" s="97"/>
      <c r="C103" s="97"/>
      <c r="D103" s="98"/>
      <c r="E103" s="81"/>
      <c r="F103" s="66">
        <v>0</v>
      </c>
      <c r="G103" s="66">
        <v>0</v>
      </c>
      <c r="H103" s="67">
        <f t="shared" si="5"/>
        <v>0</v>
      </c>
      <c r="I103" s="68">
        <f t="shared" si="6"/>
        <v>0</v>
      </c>
      <c r="J103" s="66">
        <v>0</v>
      </c>
      <c r="K103" s="66">
        <v>0</v>
      </c>
      <c r="L103" s="67">
        <f t="shared" si="7"/>
        <v>0</v>
      </c>
      <c r="M103" s="66">
        <v>0</v>
      </c>
      <c r="N103" s="66">
        <v>0</v>
      </c>
      <c r="O103" s="69">
        <f t="shared" si="8"/>
        <v>0</v>
      </c>
      <c r="P103" s="67">
        <f t="shared" si="9"/>
        <v>0</v>
      </c>
    </row>
    <row r="104" spans="1:16" s="19" customFormat="1" ht="21" customHeight="1" x14ac:dyDescent="0.35">
      <c r="A104" s="29">
        <v>7</v>
      </c>
      <c r="B104" s="97"/>
      <c r="C104" s="97"/>
      <c r="D104" s="98"/>
      <c r="E104" s="81"/>
      <c r="F104" s="66">
        <v>0</v>
      </c>
      <c r="G104" s="66">
        <v>0</v>
      </c>
      <c r="H104" s="67">
        <f t="shared" si="5"/>
        <v>0</v>
      </c>
      <c r="I104" s="68">
        <f t="shared" si="6"/>
        <v>0</v>
      </c>
      <c r="J104" s="66">
        <v>0</v>
      </c>
      <c r="K104" s="66">
        <v>0</v>
      </c>
      <c r="L104" s="67">
        <f t="shared" si="7"/>
        <v>0</v>
      </c>
      <c r="M104" s="66">
        <v>0</v>
      </c>
      <c r="N104" s="66">
        <v>0</v>
      </c>
      <c r="O104" s="69">
        <f t="shared" si="8"/>
        <v>0</v>
      </c>
      <c r="P104" s="67">
        <f t="shared" si="9"/>
        <v>0</v>
      </c>
    </row>
    <row r="105" spans="1:16" s="19" customFormat="1" ht="21" customHeight="1" x14ac:dyDescent="0.35">
      <c r="A105" s="29">
        <v>8</v>
      </c>
      <c r="B105" s="97"/>
      <c r="C105" s="97"/>
      <c r="D105" s="98"/>
      <c r="E105" s="81"/>
      <c r="F105" s="66">
        <v>0</v>
      </c>
      <c r="G105" s="66">
        <v>0</v>
      </c>
      <c r="H105" s="67">
        <f t="shared" si="5"/>
        <v>0</v>
      </c>
      <c r="I105" s="68">
        <f t="shared" si="6"/>
        <v>0</v>
      </c>
      <c r="J105" s="66">
        <v>0</v>
      </c>
      <c r="K105" s="66">
        <v>0</v>
      </c>
      <c r="L105" s="67">
        <f t="shared" si="7"/>
        <v>0</v>
      </c>
      <c r="M105" s="66">
        <v>0</v>
      </c>
      <c r="N105" s="66">
        <v>0</v>
      </c>
      <c r="O105" s="69">
        <f t="shared" si="8"/>
        <v>0</v>
      </c>
      <c r="P105" s="67">
        <f t="shared" si="9"/>
        <v>0</v>
      </c>
    </row>
    <row r="106" spans="1:16" s="19" customFormat="1" ht="21" customHeight="1" x14ac:dyDescent="0.35">
      <c r="A106" s="29">
        <v>9</v>
      </c>
      <c r="B106" s="97"/>
      <c r="C106" s="97"/>
      <c r="D106" s="98"/>
      <c r="E106" s="81"/>
      <c r="F106" s="66">
        <v>0</v>
      </c>
      <c r="G106" s="66">
        <v>0</v>
      </c>
      <c r="H106" s="67">
        <f t="shared" si="5"/>
        <v>0</v>
      </c>
      <c r="I106" s="68">
        <f t="shared" si="6"/>
        <v>0</v>
      </c>
      <c r="J106" s="66">
        <v>0</v>
      </c>
      <c r="K106" s="66">
        <v>0</v>
      </c>
      <c r="L106" s="67">
        <f t="shared" si="7"/>
        <v>0</v>
      </c>
      <c r="M106" s="66">
        <v>0</v>
      </c>
      <c r="N106" s="66">
        <v>0</v>
      </c>
      <c r="O106" s="69">
        <f t="shared" si="8"/>
        <v>0</v>
      </c>
      <c r="P106" s="67">
        <f t="shared" si="9"/>
        <v>0</v>
      </c>
    </row>
    <row r="107" spans="1:16" s="19" customFormat="1" ht="21" customHeight="1" x14ac:dyDescent="0.35">
      <c r="A107" s="29">
        <v>10</v>
      </c>
      <c r="B107" s="97"/>
      <c r="C107" s="97"/>
      <c r="D107" s="98"/>
      <c r="E107" s="81"/>
      <c r="F107" s="66">
        <v>0</v>
      </c>
      <c r="G107" s="66">
        <v>0</v>
      </c>
      <c r="H107" s="67">
        <f t="shared" si="5"/>
        <v>0</v>
      </c>
      <c r="I107" s="68">
        <f t="shared" si="6"/>
        <v>0</v>
      </c>
      <c r="J107" s="66">
        <v>0</v>
      </c>
      <c r="K107" s="66">
        <v>0</v>
      </c>
      <c r="L107" s="67">
        <f t="shared" si="7"/>
        <v>0</v>
      </c>
      <c r="M107" s="66">
        <v>0</v>
      </c>
      <c r="N107" s="66">
        <v>0</v>
      </c>
      <c r="O107" s="69">
        <f t="shared" si="8"/>
        <v>0</v>
      </c>
      <c r="P107" s="67">
        <f t="shared" si="9"/>
        <v>0</v>
      </c>
    </row>
    <row r="108" spans="1:16" s="19" customFormat="1" ht="21" customHeight="1" x14ac:dyDescent="0.35">
      <c r="A108" s="29">
        <v>11</v>
      </c>
      <c r="B108" s="97"/>
      <c r="C108" s="97"/>
      <c r="D108" s="98"/>
      <c r="E108" s="81"/>
      <c r="F108" s="70"/>
      <c r="G108" s="70"/>
      <c r="H108" s="66">
        <v>0</v>
      </c>
      <c r="I108" s="66">
        <v>0</v>
      </c>
      <c r="J108" s="70"/>
      <c r="K108" s="70"/>
      <c r="L108" s="66">
        <v>0</v>
      </c>
      <c r="M108" s="70"/>
      <c r="N108" s="70"/>
      <c r="O108" s="71">
        <v>0</v>
      </c>
      <c r="P108" s="67">
        <f>H108+L108+O108</f>
        <v>0</v>
      </c>
    </row>
    <row r="109" spans="1:16" s="19" customFormat="1" ht="21" customHeight="1" x14ac:dyDescent="0.35">
      <c r="A109" s="29">
        <v>12</v>
      </c>
      <c r="B109" s="97"/>
      <c r="C109" s="97"/>
      <c r="D109" s="98"/>
      <c r="E109" s="81"/>
      <c r="F109" s="72"/>
      <c r="G109" s="72"/>
      <c r="H109" s="77">
        <v>0</v>
      </c>
      <c r="I109" s="66">
        <v>0</v>
      </c>
      <c r="J109" s="72"/>
      <c r="K109" s="72"/>
      <c r="L109" s="66">
        <v>0</v>
      </c>
      <c r="M109" s="72"/>
      <c r="N109" s="72"/>
      <c r="O109" s="71">
        <v>0</v>
      </c>
      <c r="P109" s="67">
        <f t="shared" ref="P109:P127" si="10">H109+L109+O109</f>
        <v>0</v>
      </c>
    </row>
    <row r="110" spans="1:16" s="19" customFormat="1" ht="21" customHeight="1" x14ac:dyDescent="0.35">
      <c r="A110" s="29">
        <v>13</v>
      </c>
      <c r="B110" s="96"/>
      <c r="C110" s="97"/>
      <c r="D110" s="98"/>
      <c r="E110" s="81"/>
      <c r="F110" s="72"/>
      <c r="G110" s="72"/>
      <c r="H110" s="77">
        <v>0</v>
      </c>
      <c r="I110" s="66">
        <v>0</v>
      </c>
      <c r="J110" s="72"/>
      <c r="K110" s="72"/>
      <c r="L110" s="66">
        <v>0</v>
      </c>
      <c r="M110" s="72"/>
      <c r="N110" s="72"/>
      <c r="O110" s="71">
        <v>0</v>
      </c>
      <c r="P110" s="67">
        <f t="shared" si="10"/>
        <v>0</v>
      </c>
    </row>
    <row r="111" spans="1:16" s="19" customFormat="1" ht="21" customHeight="1" x14ac:dyDescent="0.35">
      <c r="A111" s="29">
        <v>14</v>
      </c>
      <c r="B111" s="96"/>
      <c r="C111" s="97"/>
      <c r="D111" s="98"/>
      <c r="E111" s="81"/>
      <c r="F111" s="72"/>
      <c r="G111" s="72"/>
      <c r="H111" s="77">
        <v>0</v>
      </c>
      <c r="I111" s="66">
        <v>0</v>
      </c>
      <c r="J111" s="72"/>
      <c r="K111" s="72"/>
      <c r="L111" s="66">
        <v>0</v>
      </c>
      <c r="M111" s="72"/>
      <c r="N111" s="72"/>
      <c r="O111" s="71">
        <v>0</v>
      </c>
      <c r="P111" s="67">
        <f t="shared" si="10"/>
        <v>0</v>
      </c>
    </row>
    <row r="112" spans="1:16" s="19" customFormat="1" ht="21" customHeight="1" x14ac:dyDescent="0.35">
      <c r="A112" s="29">
        <v>15</v>
      </c>
      <c r="B112" s="96"/>
      <c r="C112" s="97"/>
      <c r="D112" s="98"/>
      <c r="E112" s="81"/>
      <c r="F112" s="72"/>
      <c r="G112" s="72"/>
      <c r="H112" s="77">
        <v>0</v>
      </c>
      <c r="I112" s="66">
        <v>0</v>
      </c>
      <c r="J112" s="72"/>
      <c r="K112" s="72"/>
      <c r="L112" s="66">
        <v>0</v>
      </c>
      <c r="M112" s="72"/>
      <c r="N112" s="72"/>
      <c r="O112" s="71">
        <v>0</v>
      </c>
      <c r="P112" s="67">
        <f t="shared" si="10"/>
        <v>0</v>
      </c>
    </row>
    <row r="113" spans="1:16" s="19" customFormat="1" ht="21" customHeight="1" x14ac:dyDescent="0.35">
      <c r="A113" s="29">
        <v>16</v>
      </c>
      <c r="B113" s="96"/>
      <c r="C113" s="97"/>
      <c r="D113" s="98"/>
      <c r="E113" s="81"/>
      <c r="F113" s="72"/>
      <c r="G113" s="72"/>
      <c r="H113" s="77">
        <v>0</v>
      </c>
      <c r="I113" s="66">
        <v>0</v>
      </c>
      <c r="J113" s="72"/>
      <c r="K113" s="72"/>
      <c r="L113" s="66">
        <v>0</v>
      </c>
      <c r="M113" s="72"/>
      <c r="N113" s="72"/>
      <c r="O113" s="71">
        <v>0</v>
      </c>
      <c r="P113" s="67">
        <f t="shared" si="10"/>
        <v>0</v>
      </c>
    </row>
    <row r="114" spans="1:16" s="19" customFormat="1" ht="21" customHeight="1" x14ac:dyDescent="0.35">
      <c r="A114" s="29">
        <v>17</v>
      </c>
      <c r="B114" s="96"/>
      <c r="C114" s="97"/>
      <c r="D114" s="98"/>
      <c r="E114" s="81"/>
      <c r="F114" s="72"/>
      <c r="G114" s="72"/>
      <c r="H114" s="77">
        <v>0</v>
      </c>
      <c r="I114" s="66">
        <v>0</v>
      </c>
      <c r="J114" s="72"/>
      <c r="K114" s="72"/>
      <c r="L114" s="66">
        <v>0</v>
      </c>
      <c r="M114" s="72"/>
      <c r="N114" s="72"/>
      <c r="O114" s="71">
        <v>0</v>
      </c>
      <c r="P114" s="67">
        <f t="shared" si="10"/>
        <v>0</v>
      </c>
    </row>
    <row r="115" spans="1:16" s="19" customFormat="1" ht="21" customHeight="1" x14ac:dyDescent="0.35">
      <c r="A115" s="29">
        <v>18</v>
      </c>
      <c r="B115" s="96"/>
      <c r="C115" s="97"/>
      <c r="D115" s="98"/>
      <c r="E115" s="81"/>
      <c r="F115" s="72"/>
      <c r="G115" s="72"/>
      <c r="H115" s="77">
        <v>0</v>
      </c>
      <c r="I115" s="66">
        <v>0</v>
      </c>
      <c r="J115" s="72"/>
      <c r="K115" s="72"/>
      <c r="L115" s="66">
        <v>0</v>
      </c>
      <c r="M115" s="72"/>
      <c r="N115" s="72"/>
      <c r="O115" s="71">
        <v>0</v>
      </c>
      <c r="P115" s="67">
        <f t="shared" si="10"/>
        <v>0</v>
      </c>
    </row>
    <row r="116" spans="1:16" s="19" customFormat="1" ht="21" customHeight="1" x14ac:dyDescent="0.35">
      <c r="A116" s="29">
        <v>19</v>
      </c>
      <c r="B116" s="96"/>
      <c r="C116" s="97"/>
      <c r="D116" s="98"/>
      <c r="E116" s="81"/>
      <c r="F116" s="72"/>
      <c r="G116" s="72"/>
      <c r="H116" s="77">
        <v>0</v>
      </c>
      <c r="I116" s="66">
        <v>0</v>
      </c>
      <c r="J116" s="72"/>
      <c r="K116" s="72"/>
      <c r="L116" s="66">
        <v>0</v>
      </c>
      <c r="M116" s="72"/>
      <c r="N116" s="72"/>
      <c r="O116" s="71">
        <v>0</v>
      </c>
      <c r="P116" s="67">
        <f t="shared" si="10"/>
        <v>0</v>
      </c>
    </row>
    <row r="117" spans="1:16" s="19" customFormat="1" ht="21" customHeight="1" x14ac:dyDescent="0.35">
      <c r="A117" s="29">
        <v>20</v>
      </c>
      <c r="B117" s="96"/>
      <c r="C117" s="97"/>
      <c r="D117" s="98"/>
      <c r="E117" s="81"/>
      <c r="F117" s="72"/>
      <c r="G117" s="72"/>
      <c r="H117" s="77">
        <v>0</v>
      </c>
      <c r="I117" s="66">
        <v>0</v>
      </c>
      <c r="J117" s="72"/>
      <c r="K117" s="72"/>
      <c r="L117" s="66">
        <v>0</v>
      </c>
      <c r="M117" s="72"/>
      <c r="N117" s="72"/>
      <c r="O117" s="71">
        <v>0</v>
      </c>
      <c r="P117" s="67">
        <f t="shared" si="10"/>
        <v>0</v>
      </c>
    </row>
    <row r="118" spans="1:16" s="19" customFormat="1" ht="21" customHeight="1" x14ac:dyDescent="0.35">
      <c r="A118" s="29">
        <v>21</v>
      </c>
      <c r="B118" s="96"/>
      <c r="C118" s="97"/>
      <c r="D118" s="98"/>
      <c r="E118" s="81"/>
      <c r="F118" s="72"/>
      <c r="G118" s="72"/>
      <c r="H118" s="77">
        <v>0</v>
      </c>
      <c r="I118" s="66">
        <v>0</v>
      </c>
      <c r="J118" s="72"/>
      <c r="K118" s="72"/>
      <c r="L118" s="66">
        <v>0</v>
      </c>
      <c r="M118" s="72"/>
      <c r="N118" s="72"/>
      <c r="O118" s="71">
        <v>0</v>
      </c>
      <c r="P118" s="67">
        <f t="shared" si="10"/>
        <v>0</v>
      </c>
    </row>
    <row r="119" spans="1:16" s="19" customFormat="1" ht="21" customHeight="1" x14ac:dyDescent="0.35">
      <c r="A119" s="29">
        <v>22</v>
      </c>
      <c r="B119" s="96"/>
      <c r="C119" s="97"/>
      <c r="D119" s="40"/>
      <c r="E119" s="81"/>
      <c r="F119" s="72"/>
      <c r="G119" s="72"/>
      <c r="H119" s="77">
        <v>0</v>
      </c>
      <c r="I119" s="66"/>
      <c r="J119" s="72"/>
      <c r="K119" s="72"/>
      <c r="L119" s="66">
        <v>0</v>
      </c>
      <c r="M119" s="72"/>
      <c r="N119" s="72"/>
      <c r="O119" s="71">
        <v>0</v>
      </c>
      <c r="P119" s="67">
        <f t="shared" si="10"/>
        <v>0</v>
      </c>
    </row>
    <row r="120" spans="1:16" s="19" customFormat="1" ht="21" customHeight="1" x14ac:dyDescent="0.35">
      <c r="A120" s="29">
        <v>23</v>
      </c>
      <c r="B120" s="96"/>
      <c r="C120" s="97"/>
      <c r="D120" s="40"/>
      <c r="E120" s="81"/>
      <c r="F120" s="72"/>
      <c r="G120" s="72"/>
      <c r="H120" s="77">
        <v>0</v>
      </c>
      <c r="I120" s="66"/>
      <c r="J120" s="72"/>
      <c r="K120" s="72"/>
      <c r="L120" s="66">
        <v>0</v>
      </c>
      <c r="M120" s="72"/>
      <c r="N120" s="72"/>
      <c r="O120" s="71">
        <v>0</v>
      </c>
      <c r="P120" s="67">
        <f t="shared" si="10"/>
        <v>0</v>
      </c>
    </row>
    <row r="121" spans="1:16" s="19" customFormat="1" ht="21" customHeight="1" x14ac:dyDescent="0.35">
      <c r="A121" s="29">
        <v>24</v>
      </c>
      <c r="B121" s="96"/>
      <c r="C121" s="97"/>
      <c r="D121" s="40"/>
      <c r="E121" s="81"/>
      <c r="F121" s="72"/>
      <c r="G121" s="72"/>
      <c r="H121" s="77">
        <v>0</v>
      </c>
      <c r="I121" s="66"/>
      <c r="J121" s="72"/>
      <c r="K121" s="72"/>
      <c r="L121" s="66">
        <v>0</v>
      </c>
      <c r="M121" s="72"/>
      <c r="N121" s="72"/>
      <c r="O121" s="71">
        <v>0</v>
      </c>
      <c r="P121" s="67">
        <f t="shared" si="10"/>
        <v>0</v>
      </c>
    </row>
    <row r="122" spans="1:16" s="19" customFormat="1" ht="21" customHeight="1" x14ac:dyDescent="0.35">
      <c r="A122" s="29">
        <v>25</v>
      </c>
      <c r="B122" s="96"/>
      <c r="C122" s="97"/>
      <c r="D122" s="40"/>
      <c r="E122" s="81"/>
      <c r="F122" s="72"/>
      <c r="G122" s="72"/>
      <c r="H122" s="77">
        <v>0</v>
      </c>
      <c r="I122" s="66"/>
      <c r="J122" s="72"/>
      <c r="K122" s="72"/>
      <c r="L122" s="66">
        <v>0</v>
      </c>
      <c r="M122" s="72"/>
      <c r="N122" s="72"/>
      <c r="O122" s="71">
        <v>0</v>
      </c>
      <c r="P122" s="67">
        <f t="shared" si="10"/>
        <v>0</v>
      </c>
    </row>
    <row r="123" spans="1:16" s="19" customFormat="1" ht="21" customHeight="1" x14ac:dyDescent="0.35">
      <c r="A123" s="29">
        <v>26</v>
      </c>
      <c r="B123" s="96"/>
      <c r="C123" s="97"/>
      <c r="D123" s="40"/>
      <c r="E123" s="81"/>
      <c r="F123" s="72"/>
      <c r="G123" s="72"/>
      <c r="H123" s="77">
        <v>0</v>
      </c>
      <c r="I123" s="66"/>
      <c r="J123" s="72"/>
      <c r="K123" s="72"/>
      <c r="L123" s="66">
        <v>0</v>
      </c>
      <c r="M123" s="72"/>
      <c r="N123" s="72"/>
      <c r="O123" s="71">
        <v>0</v>
      </c>
      <c r="P123" s="67">
        <f t="shared" si="10"/>
        <v>0</v>
      </c>
    </row>
    <row r="124" spans="1:16" s="19" customFormat="1" ht="21" customHeight="1" x14ac:dyDescent="0.35">
      <c r="A124" s="29">
        <v>27</v>
      </c>
      <c r="B124" s="96"/>
      <c r="C124" s="97"/>
      <c r="D124" s="40"/>
      <c r="E124" s="81"/>
      <c r="F124" s="72"/>
      <c r="G124" s="72"/>
      <c r="H124" s="77">
        <v>0</v>
      </c>
      <c r="I124" s="66"/>
      <c r="J124" s="72"/>
      <c r="K124" s="72"/>
      <c r="L124" s="66">
        <v>0</v>
      </c>
      <c r="M124" s="72"/>
      <c r="N124" s="72"/>
      <c r="O124" s="71">
        <v>0</v>
      </c>
      <c r="P124" s="67">
        <f t="shared" si="10"/>
        <v>0</v>
      </c>
    </row>
    <row r="125" spans="1:16" s="19" customFormat="1" ht="21" customHeight="1" x14ac:dyDescent="0.35">
      <c r="A125" s="29">
        <v>28</v>
      </c>
      <c r="B125" s="96"/>
      <c r="C125" s="97"/>
      <c r="D125" s="40"/>
      <c r="E125" s="81"/>
      <c r="F125" s="72"/>
      <c r="G125" s="72"/>
      <c r="H125" s="77">
        <v>0</v>
      </c>
      <c r="I125" s="66"/>
      <c r="J125" s="72"/>
      <c r="K125" s="72"/>
      <c r="L125" s="66">
        <v>0</v>
      </c>
      <c r="M125" s="72"/>
      <c r="N125" s="72"/>
      <c r="O125" s="71">
        <v>0</v>
      </c>
      <c r="P125" s="67">
        <f t="shared" si="10"/>
        <v>0</v>
      </c>
    </row>
    <row r="126" spans="1:16" s="19" customFormat="1" ht="21" customHeight="1" x14ac:dyDescent="0.35">
      <c r="A126" s="29">
        <v>29</v>
      </c>
      <c r="B126" s="96"/>
      <c r="C126" s="97"/>
      <c r="D126" s="40"/>
      <c r="E126" s="81"/>
      <c r="F126" s="72"/>
      <c r="G126" s="72"/>
      <c r="H126" s="77">
        <v>0</v>
      </c>
      <c r="I126" s="66"/>
      <c r="J126" s="72"/>
      <c r="K126" s="72"/>
      <c r="L126" s="66">
        <v>0</v>
      </c>
      <c r="M126" s="72"/>
      <c r="N126" s="72"/>
      <c r="O126" s="71">
        <v>0</v>
      </c>
      <c r="P126" s="67">
        <f t="shared" si="10"/>
        <v>0</v>
      </c>
    </row>
    <row r="127" spans="1:16" s="19" customFormat="1" ht="21" customHeight="1" x14ac:dyDescent="0.35">
      <c r="A127" s="29">
        <v>30</v>
      </c>
      <c r="B127" s="97" t="s">
        <v>10</v>
      </c>
      <c r="C127" s="97"/>
      <c r="D127" s="98"/>
      <c r="E127" s="81"/>
      <c r="F127" s="72"/>
      <c r="G127" s="72"/>
      <c r="H127" s="77">
        <v>0</v>
      </c>
      <c r="I127" s="66">
        <v>0</v>
      </c>
      <c r="J127" s="72"/>
      <c r="K127" s="72"/>
      <c r="L127" s="66">
        <v>0</v>
      </c>
      <c r="M127" s="72"/>
      <c r="N127" s="72"/>
      <c r="O127" s="71">
        <v>0</v>
      </c>
      <c r="P127" s="67">
        <f t="shared" si="10"/>
        <v>0</v>
      </c>
    </row>
    <row r="128" spans="1:16" s="19" customFormat="1" ht="21" customHeight="1" x14ac:dyDescent="0.35">
      <c r="A128" s="30"/>
      <c r="B128" s="111" t="s">
        <v>7</v>
      </c>
      <c r="C128" s="111"/>
      <c r="D128" s="112"/>
      <c r="E128" s="83"/>
      <c r="F128" s="75"/>
      <c r="G128" s="75"/>
      <c r="H128" s="75">
        <f>SUM(H98:H127)</f>
        <v>0</v>
      </c>
      <c r="I128" s="76">
        <f>SUM(I98:I127)</f>
        <v>0</v>
      </c>
      <c r="J128" s="75"/>
      <c r="K128" s="75"/>
      <c r="L128" s="75">
        <f>SUM(L98:L127)</f>
        <v>0</v>
      </c>
      <c r="M128" s="75"/>
      <c r="N128" s="75"/>
      <c r="O128" s="93">
        <f>SUM(O98:O127)</f>
        <v>0</v>
      </c>
      <c r="P128" s="78">
        <f>SUM(P98:P127)</f>
        <v>0</v>
      </c>
    </row>
    <row r="129" spans="1:17" s="19" customFormat="1" ht="21" customHeight="1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ht="21.9" customHeight="1" x14ac:dyDescent="0.35">
      <c r="A130" s="11"/>
      <c r="B130" s="11"/>
      <c r="C130" s="12"/>
      <c r="D130" s="12"/>
      <c r="E130" s="12"/>
      <c r="F130" s="12"/>
    </row>
    <row r="131" spans="1:17" ht="21.9" customHeight="1" x14ac:dyDescent="0.35">
      <c r="A131" s="99" t="s">
        <v>41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41"/>
    </row>
    <row r="132" spans="1:17" ht="21.9" customHeight="1" x14ac:dyDescent="0.35">
      <c r="A132" s="102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103"/>
      <c r="Q132" s="41"/>
    </row>
    <row r="133" spans="1:17" ht="21.75" customHeight="1" x14ac:dyDescent="0.35">
      <c r="A133" s="102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103"/>
      <c r="Q133" s="41"/>
    </row>
    <row r="134" spans="1:17" ht="21.75" customHeight="1" x14ac:dyDescent="0.35">
      <c r="A134" s="102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103"/>
      <c r="Q134" s="41"/>
    </row>
    <row r="135" spans="1:17" ht="21.75" customHeight="1" x14ac:dyDescent="0.35">
      <c r="A135" s="102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103"/>
      <c r="Q135" s="41"/>
    </row>
    <row r="136" spans="1:17" ht="21.75" customHeight="1" x14ac:dyDescent="0.35">
      <c r="A136" s="102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103"/>
      <c r="Q136" s="41"/>
    </row>
    <row r="137" spans="1:17" ht="21.75" customHeight="1" x14ac:dyDescent="0.35">
      <c r="A137" s="102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103"/>
      <c r="Q137" s="41"/>
    </row>
    <row r="138" spans="1:17" ht="21.75" customHeight="1" x14ac:dyDescent="0.35">
      <c r="A138" s="102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103"/>
      <c r="Q138" s="41"/>
    </row>
    <row r="139" spans="1:17" ht="21.75" customHeight="1" x14ac:dyDescent="0.35">
      <c r="A139" s="102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103"/>
      <c r="Q139" s="41"/>
    </row>
    <row r="140" spans="1:17" ht="21.75" customHeight="1" x14ac:dyDescent="0.35">
      <c r="A140" s="102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103"/>
      <c r="Q140" s="41"/>
    </row>
    <row r="141" spans="1:17" ht="21.75" customHeight="1" x14ac:dyDescent="0.35">
      <c r="A141" s="102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103"/>
      <c r="Q141" s="41"/>
    </row>
    <row r="142" spans="1:17" ht="21.75" customHeight="1" x14ac:dyDescent="0.35">
      <c r="A142" s="102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103"/>
      <c r="Q142" s="41"/>
    </row>
    <row r="143" spans="1:17" ht="21.75" customHeight="1" x14ac:dyDescent="0.35">
      <c r="A143" s="102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103"/>
      <c r="Q143" s="41"/>
    </row>
    <row r="144" spans="1:17" ht="21" customHeight="1" x14ac:dyDescent="0.35">
      <c r="A144" s="102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103"/>
      <c r="Q144" s="41"/>
    </row>
    <row r="145" spans="1:17" ht="21.75" customHeight="1" x14ac:dyDescent="0.35">
      <c r="A145" s="102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103"/>
      <c r="Q145" s="41"/>
    </row>
    <row r="146" spans="1:17" ht="21.75" customHeight="1" x14ac:dyDescent="0.35">
      <c r="A146" s="102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103"/>
      <c r="Q146" s="41"/>
    </row>
    <row r="147" spans="1:17" ht="84" customHeight="1" x14ac:dyDescent="0.35">
      <c r="A147" s="104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6"/>
      <c r="Q147" s="41"/>
    </row>
    <row r="148" spans="1:17" ht="21.75" customHeight="1" x14ac:dyDescent="0.35">
      <c r="A148" s="42"/>
      <c r="B148" s="42"/>
      <c r="C148" s="42"/>
      <c r="D148" s="42"/>
      <c r="E148" s="8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ht="21.75" customHeight="1" x14ac:dyDescent="0.3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ht="21.75" customHeight="1" x14ac:dyDescent="0.3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ht="21.75" customHeight="1" x14ac:dyDescent="0.3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1:17" s="13" customFormat="1" ht="21.9" customHeight="1" x14ac:dyDescent="0.35">
      <c r="A152" s="36"/>
      <c r="B152" s="36"/>
      <c r="C152" s="36"/>
      <c r="D152" s="36"/>
      <c r="E152" s="36"/>
      <c r="F152" s="36"/>
      <c r="G152" s="36"/>
      <c r="H152" s="36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s="13" customFormat="1" ht="21.9" customHeight="1" x14ac:dyDescent="0.35">
      <c r="A153" s="159" t="s">
        <v>37</v>
      </c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1"/>
    </row>
    <row r="154" spans="1:17" s="13" customFormat="1" ht="21.9" customHeight="1" x14ac:dyDescent="0.35">
      <c r="A154" s="2"/>
      <c r="B154" s="2"/>
      <c r="C154" s="2"/>
      <c r="D154" s="2"/>
      <c r="E154" s="2"/>
      <c r="F154" s="2"/>
      <c r="G154" s="2"/>
      <c r="H154" s="2"/>
    </row>
    <row r="155" spans="1:17" s="13" customFormat="1" ht="21.9" customHeight="1" x14ac:dyDescent="0.4">
      <c r="A155" s="39" t="s">
        <v>30</v>
      </c>
    </row>
    <row r="156" spans="1:17" s="13" customFormat="1" ht="21.9" customHeight="1" x14ac:dyDescent="0.35">
      <c r="A156" s="2"/>
      <c r="B156" s="2"/>
      <c r="C156" s="2"/>
      <c r="D156" s="2"/>
      <c r="E156" s="2"/>
      <c r="F156" s="2"/>
      <c r="G156" s="2"/>
      <c r="H156" s="2"/>
    </row>
    <row r="157" spans="1:17" ht="21.9" customHeight="1" x14ac:dyDescent="0.35">
      <c r="A157" s="8" t="s">
        <v>51</v>
      </c>
      <c r="C157" s="61"/>
      <c r="G157" s="14"/>
      <c r="J157" s="14"/>
    </row>
    <row r="158" spans="1:17" ht="21.9" customHeight="1" x14ac:dyDescent="0.35">
      <c r="C158" s="14"/>
      <c r="G158" s="14"/>
      <c r="H158" s="14"/>
    </row>
    <row r="159" spans="1:17" ht="21.9" customHeight="1" x14ac:dyDescent="0.35">
      <c r="A159" s="16" t="s">
        <v>52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47"/>
      <c r="P159" s="16"/>
      <c r="Q159" s="16"/>
    </row>
    <row r="160" spans="1:17" ht="21.9" customHeight="1" x14ac:dyDescent="0.35">
      <c r="A160" s="16" t="s">
        <v>53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47"/>
      <c r="P160" s="16"/>
      <c r="Q160" s="16"/>
    </row>
    <row r="161" spans="1:17" ht="21.9" customHeight="1" x14ac:dyDescent="0.35">
      <c r="A161" s="16" t="s">
        <v>54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47"/>
      <c r="P161" s="16"/>
      <c r="Q161" s="16"/>
    </row>
    <row r="162" spans="1:17" ht="21.9" customHeight="1" x14ac:dyDescent="0.35">
      <c r="A162" s="16" t="s">
        <v>55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47"/>
      <c r="P162" s="16"/>
      <c r="Q162" s="16"/>
    </row>
    <row r="163" spans="1:17" ht="39.75" customHeight="1" x14ac:dyDescent="0.35">
      <c r="A163" s="162" t="s">
        <v>57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41"/>
      <c r="O163" s="88"/>
      <c r="P163" s="41"/>
      <c r="Q163" s="41"/>
    </row>
    <row r="164" spans="1:17" ht="23.25" customHeight="1" x14ac:dyDescent="0.35">
      <c r="A164" s="94" t="s">
        <v>56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89"/>
      <c r="O164" s="88"/>
      <c r="P164" s="89"/>
      <c r="Q164" s="89"/>
    </row>
    <row r="165" spans="1:17" ht="39.75" customHeight="1" x14ac:dyDescent="0.35">
      <c r="A165" s="94" t="s">
        <v>58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42"/>
      <c r="O165" s="88"/>
      <c r="P165" s="42"/>
      <c r="Q165" s="42"/>
    </row>
    <row r="166" spans="1:17" ht="21.9" customHeight="1" x14ac:dyDescent="0.35"/>
    <row r="167" spans="1:17" ht="21.9" customHeight="1" x14ac:dyDescent="0.35">
      <c r="A167" s="99" t="s">
        <v>42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1"/>
      <c r="Q167" s="42"/>
    </row>
    <row r="168" spans="1:17" ht="21.9" customHeight="1" x14ac:dyDescent="0.35">
      <c r="A168" s="102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103"/>
      <c r="Q168" s="42"/>
    </row>
    <row r="169" spans="1:17" ht="21.9" customHeight="1" x14ac:dyDescent="0.35">
      <c r="A169" s="102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103"/>
      <c r="Q169" s="42"/>
    </row>
    <row r="170" spans="1:17" ht="21.9" customHeight="1" x14ac:dyDescent="0.35">
      <c r="A170" s="104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6"/>
      <c r="Q170" s="42"/>
    </row>
    <row r="171" spans="1:17" ht="21.9" customHeight="1" x14ac:dyDescent="0.35"/>
    <row r="172" spans="1:17" ht="21.9" customHeight="1" x14ac:dyDescent="0.35"/>
    <row r="173" spans="1:17" ht="21.9" customHeight="1" x14ac:dyDescent="0.35">
      <c r="B173" s="15"/>
      <c r="D173" s="156"/>
      <c r="E173" s="156"/>
      <c r="F173" s="156"/>
      <c r="G173" s="156"/>
      <c r="H173" s="156"/>
      <c r="I173" s="156"/>
      <c r="J173" s="156"/>
      <c r="K173" s="156"/>
      <c r="L173" s="62"/>
      <c r="M173" s="47"/>
      <c r="N173" s="60"/>
      <c r="O173" s="60"/>
      <c r="P173" s="60"/>
      <c r="Q173" s="47"/>
    </row>
    <row r="174" spans="1:17" ht="21.75" customHeight="1" x14ac:dyDescent="0.35">
      <c r="A174" s="13"/>
      <c r="B174" s="13" t="s">
        <v>8</v>
      </c>
      <c r="D174" s="13" t="s">
        <v>15</v>
      </c>
      <c r="E174" s="13"/>
      <c r="F174" s="13"/>
      <c r="J174" s="13"/>
      <c r="K174" s="13"/>
      <c r="N174" s="13" t="s">
        <v>9</v>
      </c>
      <c r="O174" s="13"/>
      <c r="P174" s="13"/>
      <c r="Q174" s="13"/>
    </row>
    <row r="175" spans="1:17" x14ac:dyDescent="0.35">
      <c r="A175" s="13"/>
      <c r="B175" s="13"/>
    </row>
    <row r="176" spans="1:17" s="10" customFormat="1" ht="17.399999999999999" x14ac:dyDescent="0.3"/>
    <row r="177" spans="1:3" s="18" customFormat="1" x14ac:dyDescent="0.35">
      <c r="A177" s="17"/>
      <c r="B177" s="17"/>
      <c r="C177" s="17"/>
    </row>
    <row r="178" spans="1:3" s="10" customFormat="1" ht="17.399999999999999" x14ac:dyDescent="0.3"/>
    <row r="179" spans="1:3" s="10" customFormat="1" ht="17.399999999999999" x14ac:dyDescent="0.3"/>
    <row r="180" spans="1:3" s="10" customFormat="1" ht="17.399999999999999" x14ac:dyDescent="0.3"/>
    <row r="181" spans="1:3" s="10" customFormat="1" ht="17.399999999999999" x14ac:dyDescent="0.3"/>
    <row r="182" spans="1:3" s="10" customFormat="1" ht="17.399999999999999" x14ac:dyDescent="0.3"/>
    <row r="183" spans="1:3" s="10" customFormat="1" ht="17.399999999999999" x14ac:dyDescent="0.3"/>
    <row r="184" spans="1:3" s="10" customFormat="1" ht="17.399999999999999" x14ac:dyDescent="0.3"/>
    <row r="185" spans="1:3" s="10" customFormat="1" ht="17.399999999999999" x14ac:dyDescent="0.3"/>
    <row r="186" spans="1:3" s="10" customFormat="1" ht="17.399999999999999" x14ac:dyDescent="0.3"/>
    <row r="187" spans="1:3" s="10" customFormat="1" ht="17.399999999999999" x14ac:dyDescent="0.3"/>
    <row r="188" spans="1:3" s="10" customFormat="1" ht="17.399999999999999" x14ac:dyDescent="0.3"/>
    <row r="189" spans="1:3" s="10" customFormat="1" ht="17.399999999999999" x14ac:dyDescent="0.3"/>
    <row r="190" spans="1:3" s="10" customFormat="1" ht="17.399999999999999" x14ac:dyDescent="0.3"/>
    <row r="191" spans="1:3" s="10" customFormat="1" ht="17.399999999999999" x14ac:dyDescent="0.3"/>
    <row r="192" spans="1:3" s="10" customFormat="1" ht="17.399999999999999" x14ac:dyDescent="0.3"/>
    <row r="193" s="10" customFormat="1" ht="17.399999999999999" x14ac:dyDescent="0.3"/>
    <row r="194" s="10" customFormat="1" ht="17.399999999999999" x14ac:dyDescent="0.3"/>
    <row r="195" s="10" customFormat="1" ht="17.399999999999999" x14ac:dyDescent="0.3"/>
    <row r="196" s="10" customFormat="1" ht="17.399999999999999" x14ac:dyDescent="0.3"/>
    <row r="197" s="10" customFormat="1" ht="17.399999999999999" x14ac:dyDescent="0.3"/>
    <row r="198" s="10" customFormat="1" ht="17.399999999999999" x14ac:dyDescent="0.3"/>
    <row r="199" s="10" customFormat="1" ht="17.399999999999999" x14ac:dyDescent="0.3"/>
    <row r="200" s="10" customFormat="1" ht="17.399999999999999" x14ac:dyDescent="0.3"/>
    <row r="201" s="10" customFormat="1" ht="17.399999999999999" x14ac:dyDescent="0.3"/>
    <row r="202" s="10" customFormat="1" ht="17.399999999999999" x14ac:dyDescent="0.3"/>
    <row r="203" s="10" customFormat="1" ht="17.399999999999999" x14ac:dyDescent="0.3"/>
    <row r="204" s="10" customFormat="1" ht="17.399999999999999" x14ac:dyDescent="0.3"/>
    <row r="205" s="10" customFormat="1" ht="17.399999999999999" x14ac:dyDescent="0.3"/>
    <row r="206" s="10" customFormat="1" ht="17.399999999999999" x14ac:dyDescent="0.3"/>
    <row r="207" s="10" customFormat="1" ht="17.399999999999999" x14ac:dyDescent="0.3"/>
    <row r="208" s="10" customFormat="1" ht="17.399999999999999" x14ac:dyDescent="0.3"/>
    <row r="209" s="10" customFormat="1" ht="17.399999999999999" x14ac:dyDescent="0.3"/>
    <row r="210" s="10" customFormat="1" ht="17.399999999999999" x14ac:dyDescent="0.3"/>
    <row r="211" s="10" customFormat="1" ht="17.399999999999999" x14ac:dyDescent="0.3"/>
    <row r="212" s="10" customFormat="1" ht="17.399999999999999" x14ac:dyDescent="0.3"/>
    <row r="213" s="10" customFormat="1" ht="17.399999999999999" x14ac:dyDescent="0.3"/>
    <row r="214" s="10" customFormat="1" ht="17.399999999999999" x14ac:dyDescent="0.3"/>
    <row r="215" s="10" customFormat="1" ht="17.399999999999999" x14ac:dyDescent="0.3"/>
    <row r="216" s="10" customFormat="1" ht="17.399999999999999" x14ac:dyDescent="0.3"/>
    <row r="217" s="10" customFormat="1" ht="17.399999999999999" x14ac:dyDescent="0.3"/>
  </sheetData>
  <mergeCells count="175">
    <mergeCell ref="C9:F9"/>
    <mergeCell ref="C10:F10"/>
    <mergeCell ref="F3:L3"/>
    <mergeCell ref="F4:L4"/>
    <mergeCell ref="F5:L5"/>
    <mergeCell ref="F6:L6"/>
    <mergeCell ref="A8:F8"/>
    <mergeCell ref="H8:M8"/>
    <mergeCell ref="H9:J9"/>
    <mergeCell ref="H10:J10"/>
    <mergeCell ref="K9:M9"/>
    <mergeCell ref="K10:M10"/>
    <mergeCell ref="A10:B10"/>
    <mergeCell ref="A9:B9"/>
    <mergeCell ref="A3:E3"/>
    <mergeCell ref="A4:E4"/>
    <mergeCell ref="A5:E5"/>
    <mergeCell ref="A6:E6"/>
    <mergeCell ref="A50:H50"/>
    <mergeCell ref="B27:H27"/>
    <mergeCell ref="A22:A23"/>
    <mergeCell ref="B22:H23"/>
    <mergeCell ref="J22:K22"/>
    <mergeCell ref="B30:H30"/>
    <mergeCell ref="B39:H39"/>
    <mergeCell ref="B37:H37"/>
    <mergeCell ref="B28:H28"/>
    <mergeCell ref="A42:M46"/>
    <mergeCell ref="B25:H25"/>
    <mergeCell ref="L25:M25"/>
    <mergeCell ref="A13:C13"/>
    <mergeCell ref="J52:J53"/>
    <mergeCell ref="D13:G13"/>
    <mergeCell ref="L37:M37"/>
    <mergeCell ref="L38:M38"/>
    <mergeCell ref="I52:I53"/>
    <mergeCell ref="B57:D57"/>
    <mergeCell ref="B62:D62"/>
    <mergeCell ref="B63:D63"/>
    <mergeCell ref="L31:M31"/>
    <mergeCell ref="L32:M32"/>
    <mergeCell ref="L24:M24"/>
    <mergeCell ref="L26:M26"/>
    <mergeCell ref="L27:M27"/>
    <mergeCell ref="L28:M28"/>
    <mergeCell ref="L29:M29"/>
    <mergeCell ref="L30:M30"/>
    <mergeCell ref="L52:L53"/>
    <mergeCell ref="L33:M33"/>
    <mergeCell ref="L34:M34"/>
    <mergeCell ref="L35:M35"/>
    <mergeCell ref="G51:I51"/>
    <mergeCell ref="K51:L51"/>
    <mergeCell ref="A48:M48"/>
    <mergeCell ref="D173:K173"/>
    <mergeCell ref="A164:M164"/>
    <mergeCell ref="B54:D54"/>
    <mergeCell ref="B55:D55"/>
    <mergeCell ref="B84:D84"/>
    <mergeCell ref="B78:D78"/>
    <mergeCell ref="A153:M153"/>
    <mergeCell ref="B66:D66"/>
    <mergeCell ref="B67:D67"/>
    <mergeCell ref="A163:M163"/>
    <mergeCell ref="B68:D68"/>
    <mergeCell ref="H96:H97"/>
    <mergeCell ref="J96:J97"/>
    <mergeCell ref="K96:K97"/>
    <mergeCell ref="L96:L97"/>
    <mergeCell ref="M96:M97"/>
    <mergeCell ref="B74:D74"/>
    <mergeCell ref="B75:D75"/>
    <mergeCell ref="B116:D116"/>
    <mergeCell ref="B117:D117"/>
    <mergeCell ref="B118:D118"/>
    <mergeCell ref="B106:D106"/>
    <mergeCell ref="B71:D71"/>
    <mergeCell ref="B81:D81"/>
    <mergeCell ref="D14:G14"/>
    <mergeCell ref="D15:G15"/>
    <mergeCell ref="A14:C14"/>
    <mergeCell ref="A15:C15"/>
    <mergeCell ref="A18:M19"/>
    <mergeCell ref="L39:M39"/>
    <mergeCell ref="L40:M40"/>
    <mergeCell ref="L36:M36"/>
    <mergeCell ref="M52:M53"/>
    <mergeCell ref="L22:M22"/>
    <mergeCell ref="L23:M23"/>
    <mergeCell ref="B36:H36"/>
    <mergeCell ref="B38:H38"/>
    <mergeCell ref="B40:H40"/>
    <mergeCell ref="A21:H21"/>
    <mergeCell ref="B24:H24"/>
    <mergeCell ref="B26:H26"/>
    <mergeCell ref="B29:H29"/>
    <mergeCell ref="B31:H31"/>
    <mergeCell ref="B32:H32"/>
    <mergeCell ref="B33:H33"/>
    <mergeCell ref="B34:H34"/>
    <mergeCell ref="B35:H35"/>
    <mergeCell ref="A51:A53"/>
    <mergeCell ref="N52:N53"/>
    <mergeCell ref="O52:O53"/>
    <mergeCell ref="N96:N97"/>
    <mergeCell ref="B80:D80"/>
    <mergeCell ref="B83:D83"/>
    <mergeCell ref="B64:D64"/>
    <mergeCell ref="B51:D53"/>
    <mergeCell ref="H52:H53"/>
    <mergeCell ref="B61:D61"/>
    <mergeCell ref="E51:E52"/>
    <mergeCell ref="E95:E96"/>
    <mergeCell ref="B59:D59"/>
    <mergeCell ref="B70:D70"/>
    <mergeCell ref="B72:D72"/>
    <mergeCell ref="B79:D79"/>
    <mergeCell ref="B107:D107"/>
    <mergeCell ref="B108:D108"/>
    <mergeCell ref="B109:D109"/>
    <mergeCell ref="B110:D110"/>
    <mergeCell ref="B111:D111"/>
    <mergeCell ref="B99:D99"/>
    <mergeCell ref="B100:D100"/>
    <mergeCell ref="B101:D101"/>
    <mergeCell ref="B102:D102"/>
    <mergeCell ref="B103:D103"/>
    <mergeCell ref="B115:D115"/>
    <mergeCell ref="A95:A97"/>
    <mergeCell ref="B95:D97"/>
    <mergeCell ref="F96:F97"/>
    <mergeCell ref="G96:G97"/>
    <mergeCell ref="I96:I97"/>
    <mergeCell ref="O96:O97"/>
    <mergeCell ref="K52:K53"/>
    <mergeCell ref="B76:D76"/>
    <mergeCell ref="B77:D77"/>
    <mergeCell ref="G52:G53"/>
    <mergeCell ref="B65:D65"/>
    <mergeCell ref="B69:D69"/>
    <mergeCell ref="B58:D58"/>
    <mergeCell ref="B56:D56"/>
    <mergeCell ref="B73:D73"/>
    <mergeCell ref="F52:F53"/>
    <mergeCell ref="A88:P89"/>
    <mergeCell ref="A86:P86"/>
    <mergeCell ref="B82:C82"/>
    <mergeCell ref="A94:H94"/>
    <mergeCell ref="P51:P53"/>
    <mergeCell ref="N51:O51"/>
    <mergeCell ref="B60:D60"/>
    <mergeCell ref="A165:M165"/>
    <mergeCell ref="D16:G16"/>
    <mergeCell ref="B112:D112"/>
    <mergeCell ref="B113:D113"/>
    <mergeCell ref="B114:D114"/>
    <mergeCell ref="B98:D98"/>
    <mergeCell ref="A167:P170"/>
    <mergeCell ref="P95:P97"/>
    <mergeCell ref="G95:I95"/>
    <mergeCell ref="K95:L95"/>
    <mergeCell ref="N95:O95"/>
    <mergeCell ref="B104:D104"/>
    <mergeCell ref="B105:D105"/>
    <mergeCell ref="A131:P147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D127"/>
    <mergeCell ref="B128:D128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pageMargins left="0.19685039370078741" right="0.19685039370078741" top="0.98425196850393704" bottom="0.78740157480314965" header="0" footer="0"/>
  <pageSetup paperSize="9" scale="56" fitToHeight="10" orientation="portrait" r:id="rId1"/>
  <headerFooter alignWithMargins="0">
    <oddFooter>Side &amp;P af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2017-10-27T11:48:08Z</cp:lastPrinted>
  <dcterms:created xsi:type="dcterms:W3CDTF">2012-09-20T20:13:57Z</dcterms:created>
  <dcterms:modified xsi:type="dcterms:W3CDTF">2018-11-15T14:13:42Z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