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<sst xmlns="http://schemas.openxmlformats.org/spreadsheetml/2006/main" count="20" uniqueCount="20">
  <si>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Lån</t>
  </si>
  <si>
    <t>Rentefod</t>
  </si>
  <si>
    <t>Ydelse</t>
  </si>
  <si>
    <t>Rente i kr.</t>
  </si>
  <si>
    <t>kr.</t>
  </si>
  <si>
    <t>kr. pr. måned</t>
  </si>
  <si>
    <t>pr. måned</t>
  </si>
  <si>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</si>
  <si>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</si>
  <si>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</si>
  <si>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</si>
  <si>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</si>
  <si>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</si>
  <si>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</si>
  <si>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10.-klasseprøven, december 2015, opgave 1.4</t>
  </si>
  <si>
    <t>Måned nr.</t>
  </si>
  <si>
    <t>Primo saldo i kr.</t>
  </si>
  <si>
    <t>Ydelse i kr.</t>
  </si>
  <si>
    <t>Afdrag i kr.</t>
  </si>
  <si>
    <t>Ultimo saldo i kr.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</si>
</sst>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\ ##0.00"/>
    <numFmt numFmtId="165" formatCode="#\ ##0"/>
    <numFmt numFmtId="166" formatCode="##\ ##0.00"/>
    <numFmt numFmtId="167" formatCode="##\ ##0.000"/>
    <numFmt numFmtId="16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5F6F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10" fontId="39" fillId="0" borderId="0" xfId="54" applyNumberFormat="1" applyFont="1" applyAlignment="1">
      <alignment/>
    </xf>
    <xf numFmtId="0" fontId="39" fillId="34" borderId="16" xfId="0" applyFont="1" applyFill="1" applyBorder="1" applyAlignment="1">
      <alignment horizontal="center"/>
    </xf>
    <xf numFmtId="164" fontId="39" fillId="34" borderId="17" xfId="0" applyNumberFormat="1" applyFont="1" applyFill="1" applyBorder="1" applyAlignment="1">
      <alignment horizontal="center"/>
    </xf>
    <xf numFmtId="164" fontId="39" fillId="34" borderId="18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164" fontId="39" fillId="0" borderId="17" xfId="0" applyNumberFormat="1" applyFont="1" applyBorder="1" applyAlignment="1">
      <alignment horizontal="center"/>
    </xf>
    <xf numFmtId="164" fontId="39" fillId="0" borderId="18" xfId="0" applyNumberFormat="1" applyFont="1" applyBorder="1" applyAlignment="1">
      <alignment horizontal="center"/>
    </xf>
    <xf numFmtId="0" fontId="39" fillId="35" borderId="16" xfId="0" applyFont="1" applyFill="1" applyBorder="1" applyAlignment="1">
      <alignment horizontal="center"/>
    </xf>
    <xf numFmtId="164" fontId="39" fillId="35" borderId="17" xfId="0" applyNumberFormat="1" applyFont="1" applyFill="1" applyBorder="1" applyAlignment="1">
      <alignment horizontal="center"/>
    </xf>
    <xf numFmtId="164" fontId="39" fillId="35" borderId="18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164" fontId="39" fillId="35" borderId="11" xfId="0" applyNumberFormat="1" applyFont="1" applyFill="1" applyBorder="1" applyAlignment="1">
      <alignment horizontal="center"/>
    </xf>
    <xf numFmtId="164" fontId="39" fillId="35" borderId="13" xfId="0" applyNumberFormat="1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10" zoomScaleNormal="110" zoomScalePageLayoutView="0" workbookViewId="0" topLeftCell="A1">
      <selection activeCell="A3" sqref="A3:C3"/>
    </sheetView>
  </sheetViews>
  <sheetFormatPr defaultColWidth="9.140625" defaultRowHeight="15"/>
  <cols>
    <col min="1" max="1" width="12.7109375" style="1" customWidth="1"/>
    <col min="2" max="5" width="12.7109375" style="2" customWidth="1"/>
    <col min="6" max="6" width="14.28125" style="2" customWidth="1"/>
  </cols>
  <sheetData>
    <row r="1" spans="1:6" ht="15">
      <c r="A1" s="3" t="s">
        <v>14</v>
      </c>
      <c r="B1" s="4"/>
      <c r="C1" s="4"/>
      <c r="D1" s="4"/>
      <c r="E1" s="5"/>
      <c r="F1" s="6"/>
    </row>
    <row r="2" spans="1:6" ht="15">
      <c r="A2" s="29" t="s">
        <v>7</v>
      </c>
      <c r="B2" s="30"/>
      <c r="C2" s="31"/>
      <c r="D2" s="29" t="s">
        <v>8</v>
      </c>
      <c r="E2" s="30"/>
      <c r="F2" s="31"/>
    </row>
    <row r="3" spans="1:6" ht="15">
      <c r="A3" s="32"/>
      <c r="B3" s="33"/>
      <c r="C3" s="34"/>
      <c r="D3" s="32"/>
      <c r="E3" s="33"/>
      <c r="F3" s="34"/>
    </row>
    <row r="4" spans="1:6" ht="15">
      <c r="A4" s="29" t="s">
        <v>9</v>
      </c>
      <c r="B4" s="31"/>
      <c r="C4" s="7" t="s">
        <v>10</v>
      </c>
      <c r="D4" s="29" t="s">
        <v>11</v>
      </c>
      <c r="E4" s="30"/>
      <c r="F4" s="31"/>
    </row>
    <row r="5" spans="1:6" ht="15">
      <c r="A5" s="32"/>
      <c r="B5" s="34"/>
      <c r="C5" s="8"/>
      <c r="D5" s="32"/>
      <c r="E5" s="33"/>
      <c r="F5" s="34"/>
    </row>
    <row r="6" spans="1:6" ht="15">
      <c r="A6" s="29" t="s">
        <v>12</v>
      </c>
      <c r="B6" s="30"/>
      <c r="C6" s="31"/>
      <c r="D6" s="29" t="s">
        <v>13</v>
      </c>
      <c r="E6" s="30"/>
      <c r="F6" s="31"/>
    </row>
    <row r="7" spans="1:6" ht="15">
      <c r="A7" s="32"/>
      <c r="B7" s="33"/>
      <c r="C7" s="34"/>
      <c r="D7" s="32"/>
      <c r="E7" s="33"/>
      <c r="F7" s="34"/>
    </row>
    <row r="8" spans="1:6" ht="15">
      <c r="A8" s="9"/>
      <c r="B8" s="9"/>
      <c r="C8" s="9"/>
      <c r="D8" s="9"/>
      <c r="E8" s="9"/>
      <c r="F8" s="9"/>
    </row>
    <row r="9" spans="1:6" ht="15">
      <c r="A9" s="14" t="s">
        <v>0</v>
      </c>
      <c r="B9" s="15">
        <v>99000</v>
      </c>
      <c r="C9" s="14" t="s">
        <v>4</v>
      </c>
      <c r="D9"/>
      <c r="E9"/>
      <c r="F9"/>
    </row>
    <row r="10" spans="1:6" ht="15">
      <c r="A10" s="14" t="s">
        <v>1</v>
      </c>
      <c r="B10" s="16">
        <v>0.006</v>
      </c>
      <c r="C10" s="14" t="s">
        <v>6</v>
      </c>
      <c r="D10"/>
      <c r="E10"/>
      <c r="F10"/>
    </row>
    <row r="11" spans="1:6" ht="15">
      <c r="A11" s="14" t="s">
        <v>2</v>
      </c>
      <c r="B11" s="15">
        <v>2500</v>
      </c>
      <c r="C11" s="14" t="s">
        <v>5</v>
      </c>
      <c r="D11"/>
      <c r="E11"/>
      <c r="F11"/>
    </row>
    <row r="12" spans="1:6" ht="15">
      <c r="A12" s="11" t="s">
        <v>15</v>
      </c>
      <c r="B12" s="12" t="s">
        <v>16</v>
      </c>
      <c r="C12" s="12" t="s">
        <v>3</v>
      </c>
      <c r="D12" s="12" t="s">
        <v>17</v>
      </c>
      <c r="E12" s="12" t="s">
        <v>18</v>
      </c>
      <c r="F12" s="13" t="s">
        <v>19</v>
      </c>
    </row>
    <row r="13" spans="1:6" ht="12" customHeight="1">
      <c r="A13" s="17">
        <v>1</v>
      </c>
      <c r="B13" s="18">
        <f>B9</f>
        <v>99000</v>
      </c>
      <c r="C13" s="18">
        <f>B13*$B$10</f>
        <v>594</v>
      </c>
      <c r="D13" s="18">
        <f>IF($B$11&lt;=B13,$B$11,C13+B13)</f>
        <v>2500</v>
      </c>
      <c r="E13" s="18">
        <f>D13-C13</f>
        <v>1906</v>
      </c>
      <c r="F13" s="19">
        <f>IF(B13+C13-D13&lt;0,0,B13-E13)</f>
        <v>97094</v>
      </c>
    </row>
    <row r="14" spans="1:6" ht="12" customHeight="1">
      <c r="A14" s="20">
        <v>2</v>
      </c>
      <c r="B14" s="21">
        <f>F13</f>
        <v>97094</v>
      </c>
      <c r="C14" s="21">
        <f aca="true" t="shared" si="0" ref="C14:C58">B14*$B$10</f>
        <v>582.564</v>
      </c>
      <c r="D14" s="21">
        <f aca="true" t="shared" si="1" ref="D14:D58">IF($B$11&lt;=B14,$B$11,C14+B14)</f>
        <v>2500</v>
      </c>
      <c r="E14" s="21">
        <f aca="true" t="shared" si="2" ref="E14:E58">D14-C14</f>
        <v>1917.4360000000001</v>
      </c>
      <c r="F14" s="22">
        <f aca="true" t="shared" si="3" ref="F14:F58">IF(B14+C14-D14&lt;0,0,B14-E14)</f>
        <v>95176.564</v>
      </c>
    </row>
    <row r="15" spans="1:6" ht="12" customHeight="1">
      <c r="A15" s="17">
        <v>3</v>
      </c>
      <c r="B15" s="18">
        <f>F14</f>
        <v>95176.564</v>
      </c>
      <c r="C15" s="18">
        <f t="shared" si="0"/>
        <v>571.059384</v>
      </c>
      <c r="D15" s="18">
        <f t="shared" si="1"/>
        <v>2500</v>
      </c>
      <c r="E15" s="18">
        <f t="shared" si="2"/>
        <v>1928.9406159999999</v>
      </c>
      <c r="F15" s="19">
        <f t="shared" si="3"/>
        <v>93247.623384</v>
      </c>
    </row>
    <row r="16" spans="1:6" ht="12" customHeight="1">
      <c r="A16" s="20">
        <v>4</v>
      </c>
      <c r="B16" s="21">
        <f>F15</f>
        <v>93247.623384</v>
      </c>
      <c r="C16" s="21">
        <f t="shared" si="0"/>
        <v>559.485740304</v>
      </c>
      <c r="D16" s="21">
        <f t="shared" si="1"/>
        <v>2500</v>
      </c>
      <c r="E16" s="21">
        <f t="shared" si="2"/>
        <v>1940.514259696</v>
      </c>
      <c r="F16" s="22">
        <f t="shared" si="3"/>
        <v>91307.109124304</v>
      </c>
    </row>
    <row r="17" spans="1:6" ht="12" customHeight="1">
      <c r="A17" s="17">
        <v>5</v>
      </c>
      <c r="B17" s="18">
        <f aca="true" t="shared" si="4" ref="B17:B24">F16</f>
        <v>91307.109124304</v>
      </c>
      <c r="C17" s="18">
        <f t="shared" si="0"/>
        <v>547.842654745824</v>
      </c>
      <c r="D17" s="18">
        <f t="shared" si="1"/>
        <v>2500</v>
      </c>
      <c r="E17" s="18">
        <f t="shared" si="2"/>
        <v>1952.157345254176</v>
      </c>
      <c r="F17" s="19">
        <f t="shared" si="3"/>
        <v>89354.95177904982</v>
      </c>
    </row>
    <row r="18" spans="1:6" ht="12" customHeight="1">
      <c r="A18" s="20">
        <v>6</v>
      </c>
      <c r="B18" s="21">
        <f t="shared" si="4"/>
        <v>89354.95177904982</v>
      </c>
      <c r="C18" s="21">
        <f t="shared" si="0"/>
        <v>536.129710674299</v>
      </c>
      <c r="D18" s="21">
        <f t="shared" si="1"/>
        <v>2500</v>
      </c>
      <c r="E18" s="21">
        <f t="shared" si="2"/>
        <v>1963.870289325701</v>
      </c>
      <c r="F18" s="22">
        <f t="shared" si="3"/>
        <v>87391.08148972412</v>
      </c>
    </row>
    <row r="19" spans="1:6" ht="12" customHeight="1">
      <c r="A19" s="17">
        <v>7</v>
      </c>
      <c r="B19" s="18">
        <f t="shared" si="4"/>
        <v>87391.08148972412</v>
      </c>
      <c r="C19" s="18">
        <f t="shared" si="0"/>
        <v>524.3464889383447</v>
      </c>
      <c r="D19" s="18">
        <f t="shared" si="1"/>
        <v>2500</v>
      </c>
      <c r="E19" s="18">
        <f t="shared" si="2"/>
        <v>1975.6535110616553</v>
      </c>
      <c r="F19" s="19">
        <f t="shared" si="3"/>
        <v>85415.42797866247</v>
      </c>
    </row>
    <row r="20" spans="1:6" ht="12" customHeight="1">
      <c r="A20" s="23">
        <v>8</v>
      </c>
      <c r="B20" s="24">
        <f t="shared" si="4"/>
        <v>85415.42797866247</v>
      </c>
      <c r="C20" s="24">
        <f t="shared" si="0"/>
        <v>512.4925678719749</v>
      </c>
      <c r="D20" s="24">
        <f t="shared" si="1"/>
        <v>2500</v>
      </c>
      <c r="E20" s="24">
        <f t="shared" si="2"/>
        <v>1987.5074321280251</v>
      </c>
      <c r="F20" s="25">
        <f t="shared" si="3"/>
        <v>83427.92054653444</v>
      </c>
    </row>
    <row r="21" spans="1:6" s="10" customFormat="1" ht="12" customHeight="1">
      <c r="A21" s="17">
        <v>9</v>
      </c>
      <c r="B21" s="18">
        <f t="shared" si="4"/>
        <v>83427.92054653444</v>
      </c>
      <c r="C21" s="18">
        <f t="shared" si="0"/>
        <v>500.5675232792067</v>
      </c>
      <c r="D21" s="18">
        <f t="shared" si="1"/>
        <v>2500</v>
      </c>
      <c r="E21" s="18">
        <f t="shared" si="2"/>
        <v>1999.4324767207934</v>
      </c>
      <c r="F21" s="19">
        <f t="shared" si="3"/>
        <v>81428.48806981365</v>
      </c>
    </row>
    <row r="22" spans="1:6" s="10" customFormat="1" ht="12" customHeight="1">
      <c r="A22" s="23">
        <v>10</v>
      </c>
      <c r="B22" s="24">
        <f t="shared" si="4"/>
        <v>81428.48806981365</v>
      </c>
      <c r="C22" s="24">
        <f t="shared" si="0"/>
        <v>488.5709284188819</v>
      </c>
      <c r="D22" s="24">
        <f t="shared" si="1"/>
        <v>2500</v>
      </c>
      <c r="E22" s="24">
        <f t="shared" si="2"/>
        <v>2011.429071581118</v>
      </c>
      <c r="F22" s="25">
        <f t="shared" si="3"/>
        <v>79417.05899823253</v>
      </c>
    </row>
    <row r="23" spans="1:6" ht="12" customHeight="1">
      <c r="A23" s="17">
        <v>11</v>
      </c>
      <c r="B23" s="18">
        <f t="shared" si="4"/>
        <v>79417.05899823253</v>
      </c>
      <c r="C23" s="18">
        <f t="shared" si="0"/>
        <v>476.5023539893952</v>
      </c>
      <c r="D23" s="18">
        <f t="shared" si="1"/>
        <v>2500</v>
      </c>
      <c r="E23" s="18">
        <f t="shared" si="2"/>
        <v>2023.4976460106047</v>
      </c>
      <c r="F23" s="19">
        <f t="shared" si="3"/>
        <v>77393.56135222192</v>
      </c>
    </row>
    <row r="24" spans="1:6" ht="12" customHeight="1">
      <c r="A24" s="23">
        <v>12</v>
      </c>
      <c r="B24" s="24">
        <f t="shared" si="4"/>
        <v>77393.56135222192</v>
      </c>
      <c r="C24" s="24">
        <f t="shared" si="0"/>
        <v>464.36136811333154</v>
      </c>
      <c r="D24" s="24">
        <f t="shared" si="1"/>
        <v>2500</v>
      </c>
      <c r="E24" s="24">
        <f t="shared" si="2"/>
        <v>2035.6386318866685</v>
      </c>
      <c r="F24" s="25">
        <f t="shared" si="3"/>
        <v>75357.92272033525</v>
      </c>
    </row>
    <row r="25" spans="1:6" ht="12" customHeight="1">
      <c r="A25" s="17">
        <v>13</v>
      </c>
      <c r="B25" s="18">
        <f aca="true" t="shared" si="5" ref="B25:B58">F24</f>
        <v>75357.92272033525</v>
      </c>
      <c r="C25" s="18">
        <f t="shared" si="0"/>
        <v>452.1475363220115</v>
      </c>
      <c r="D25" s="18">
        <f t="shared" si="1"/>
        <v>2500</v>
      </c>
      <c r="E25" s="18">
        <f t="shared" si="2"/>
        <v>2047.8524636779885</v>
      </c>
      <c r="F25" s="19">
        <f t="shared" si="3"/>
        <v>73310.07025665726</v>
      </c>
    </row>
    <row r="26" spans="1:6" ht="12" customHeight="1">
      <c r="A26" s="23">
        <v>14</v>
      </c>
      <c r="B26" s="24">
        <f t="shared" si="5"/>
        <v>73310.07025665726</v>
      </c>
      <c r="C26" s="24">
        <f t="shared" si="0"/>
        <v>439.86042153994356</v>
      </c>
      <c r="D26" s="24">
        <f t="shared" si="1"/>
        <v>2500</v>
      </c>
      <c r="E26" s="24">
        <f t="shared" si="2"/>
        <v>2060.1395784600563</v>
      </c>
      <c r="F26" s="25">
        <f t="shared" si="3"/>
        <v>71249.9306781972</v>
      </c>
    </row>
    <row r="27" spans="1:6" ht="12" customHeight="1">
      <c r="A27" s="17">
        <v>15</v>
      </c>
      <c r="B27" s="18">
        <f t="shared" si="5"/>
        <v>71249.9306781972</v>
      </c>
      <c r="C27" s="18">
        <f t="shared" si="0"/>
        <v>427.4995840691832</v>
      </c>
      <c r="D27" s="18">
        <f t="shared" si="1"/>
        <v>2500</v>
      </c>
      <c r="E27" s="18">
        <f t="shared" si="2"/>
        <v>2072.500415930817</v>
      </c>
      <c r="F27" s="19">
        <f t="shared" si="3"/>
        <v>69177.43026226638</v>
      </c>
    </row>
    <row r="28" spans="1:6" ht="12" customHeight="1">
      <c r="A28" s="23">
        <v>16</v>
      </c>
      <c r="B28" s="24">
        <f t="shared" si="5"/>
        <v>69177.43026226638</v>
      </c>
      <c r="C28" s="24">
        <f t="shared" si="0"/>
        <v>415.0645815735983</v>
      </c>
      <c r="D28" s="24">
        <f t="shared" si="1"/>
        <v>2500</v>
      </c>
      <c r="E28" s="24">
        <f t="shared" si="2"/>
        <v>2084.9354184264016</v>
      </c>
      <c r="F28" s="25">
        <f t="shared" si="3"/>
        <v>67092.49484383997</v>
      </c>
    </row>
    <row r="29" spans="1:6" ht="12" customHeight="1">
      <c r="A29" s="17">
        <v>17</v>
      </c>
      <c r="B29" s="18">
        <f t="shared" si="5"/>
        <v>67092.49484383997</v>
      </c>
      <c r="C29" s="18">
        <f t="shared" si="0"/>
        <v>402.55496906303983</v>
      </c>
      <c r="D29" s="18">
        <f t="shared" si="1"/>
        <v>2500</v>
      </c>
      <c r="E29" s="18">
        <f t="shared" si="2"/>
        <v>2097.4450309369604</v>
      </c>
      <c r="F29" s="19">
        <f t="shared" si="3"/>
        <v>64995.04981290302</v>
      </c>
    </row>
    <row r="30" spans="1:6" ht="12" customHeight="1">
      <c r="A30" s="23">
        <v>18</v>
      </c>
      <c r="B30" s="24">
        <f t="shared" si="5"/>
        <v>64995.04981290302</v>
      </c>
      <c r="C30" s="24">
        <f t="shared" si="0"/>
        <v>389.9702988774181</v>
      </c>
      <c r="D30" s="24">
        <f t="shared" si="1"/>
        <v>2500</v>
      </c>
      <c r="E30" s="24">
        <f t="shared" si="2"/>
        <v>2110.029701122582</v>
      </c>
      <c r="F30" s="25">
        <f t="shared" si="3"/>
        <v>62885.02011178043</v>
      </c>
    </row>
    <row r="31" spans="1:6" ht="12" customHeight="1">
      <c r="A31" s="17">
        <v>19</v>
      </c>
      <c r="B31" s="18">
        <f t="shared" si="5"/>
        <v>62885.02011178043</v>
      </c>
      <c r="C31" s="18">
        <f t="shared" si="0"/>
        <v>377.3101206706826</v>
      </c>
      <c r="D31" s="18">
        <f t="shared" si="1"/>
        <v>2500</v>
      </c>
      <c r="E31" s="18">
        <f t="shared" si="2"/>
        <v>2122.6898793293176</v>
      </c>
      <c r="F31" s="19">
        <f t="shared" si="3"/>
        <v>60762.33023245112</v>
      </c>
    </row>
    <row r="32" spans="1:6" ht="12" customHeight="1">
      <c r="A32" s="23">
        <v>20</v>
      </c>
      <c r="B32" s="24">
        <f t="shared" si="5"/>
        <v>60762.33023245112</v>
      </c>
      <c r="C32" s="24">
        <f t="shared" si="0"/>
        <v>364.5739813947067</v>
      </c>
      <c r="D32" s="24">
        <f t="shared" si="1"/>
        <v>2500</v>
      </c>
      <c r="E32" s="24">
        <f t="shared" si="2"/>
        <v>2135.4260186052934</v>
      </c>
      <c r="F32" s="25">
        <f t="shared" si="3"/>
        <v>58626.904213845824</v>
      </c>
    </row>
    <row r="33" spans="1:6" ht="12" customHeight="1">
      <c r="A33" s="17">
        <v>21</v>
      </c>
      <c r="B33" s="18">
        <f t="shared" si="5"/>
        <v>58626.904213845824</v>
      </c>
      <c r="C33" s="18">
        <f t="shared" si="0"/>
        <v>351.76142528307497</v>
      </c>
      <c r="D33" s="18">
        <f t="shared" si="1"/>
        <v>2500</v>
      </c>
      <c r="E33" s="18">
        <f t="shared" si="2"/>
        <v>2148.238574716925</v>
      </c>
      <c r="F33" s="19">
        <f t="shared" si="3"/>
        <v>56478.6656391289</v>
      </c>
    </row>
    <row r="34" spans="1:6" ht="12" customHeight="1">
      <c r="A34" s="23">
        <v>22</v>
      </c>
      <c r="B34" s="24">
        <f t="shared" si="5"/>
        <v>56478.6656391289</v>
      </c>
      <c r="C34" s="24">
        <f t="shared" si="0"/>
        <v>338.87199383477343</v>
      </c>
      <c r="D34" s="24">
        <f t="shared" si="1"/>
        <v>2500</v>
      </c>
      <c r="E34" s="24">
        <f t="shared" si="2"/>
        <v>2161.1280061652265</v>
      </c>
      <c r="F34" s="25">
        <f t="shared" si="3"/>
        <v>54317.53763296367</v>
      </c>
    </row>
    <row r="35" spans="1:6" ht="12" customHeight="1">
      <c r="A35" s="17">
        <v>23</v>
      </c>
      <c r="B35" s="18">
        <f t="shared" si="5"/>
        <v>54317.53763296367</v>
      </c>
      <c r="C35" s="18">
        <f t="shared" si="0"/>
        <v>325.905225797782</v>
      </c>
      <c r="D35" s="18">
        <f t="shared" si="1"/>
        <v>2500</v>
      </c>
      <c r="E35" s="18">
        <f t="shared" si="2"/>
        <v>2174.094774202218</v>
      </c>
      <c r="F35" s="19">
        <f t="shared" si="3"/>
        <v>52143.44285876145</v>
      </c>
    </row>
    <row r="36" spans="1:6" ht="12" customHeight="1">
      <c r="A36" s="23">
        <v>24</v>
      </c>
      <c r="B36" s="24">
        <f t="shared" si="5"/>
        <v>52143.44285876145</v>
      </c>
      <c r="C36" s="24">
        <f t="shared" si="0"/>
        <v>312.8606571525687</v>
      </c>
      <c r="D36" s="24">
        <f t="shared" si="1"/>
        <v>2500</v>
      </c>
      <c r="E36" s="24">
        <f t="shared" si="2"/>
        <v>2187.139342847431</v>
      </c>
      <c r="F36" s="25">
        <f t="shared" si="3"/>
        <v>49956.30351591402</v>
      </c>
    </row>
    <row r="37" spans="1:6" ht="12" customHeight="1">
      <c r="A37" s="17">
        <v>25</v>
      </c>
      <c r="B37" s="18">
        <f t="shared" si="5"/>
        <v>49956.30351591402</v>
      </c>
      <c r="C37" s="18">
        <f t="shared" si="0"/>
        <v>299.73782109548415</v>
      </c>
      <c r="D37" s="18">
        <f t="shared" si="1"/>
        <v>2500</v>
      </c>
      <c r="E37" s="18">
        <f t="shared" si="2"/>
        <v>2200.262178904516</v>
      </c>
      <c r="F37" s="19">
        <f t="shared" si="3"/>
        <v>47756.041337009505</v>
      </c>
    </row>
    <row r="38" spans="1:6" ht="12" customHeight="1">
      <c r="A38" s="23">
        <v>26</v>
      </c>
      <c r="B38" s="24">
        <f t="shared" si="5"/>
        <v>47756.041337009505</v>
      </c>
      <c r="C38" s="24">
        <f t="shared" si="0"/>
        <v>286.536248022057</v>
      </c>
      <c r="D38" s="24">
        <f t="shared" si="1"/>
        <v>2500</v>
      </c>
      <c r="E38" s="24">
        <f t="shared" si="2"/>
        <v>2213.463751977943</v>
      </c>
      <c r="F38" s="25">
        <f t="shared" si="3"/>
        <v>45542.57758503156</v>
      </c>
    </row>
    <row r="39" spans="1:6" ht="12" customHeight="1">
      <c r="A39" s="17">
        <v>27</v>
      </c>
      <c r="B39" s="18">
        <f t="shared" si="5"/>
        <v>45542.57758503156</v>
      </c>
      <c r="C39" s="18">
        <f t="shared" si="0"/>
        <v>273.25546551018937</v>
      </c>
      <c r="D39" s="18">
        <f t="shared" si="1"/>
        <v>2500</v>
      </c>
      <c r="E39" s="18">
        <f t="shared" si="2"/>
        <v>2226.7445344898106</v>
      </c>
      <c r="F39" s="19">
        <f t="shared" si="3"/>
        <v>43315.833050541754</v>
      </c>
    </row>
    <row r="40" spans="1:6" ht="12" customHeight="1">
      <c r="A40" s="23">
        <v>28</v>
      </c>
      <c r="B40" s="24">
        <f t="shared" si="5"/>
        <v>43315.833050541754</v>
      </c>
      <c r="C40" s="24">
        <f t="shared" si="0"/>
        <v>259.89499830325053</v>
      </c>
      <c r="D40" s="24">
        <f t="shared" si="1"/>
        <v>2500</v>
      </c>
      <c r="E40" s="24">
        <f t="shared" si="2"/>
        <v>2240.1050016967492</v>
      </c>
      <c r="F40" s="25">
        <f t="shared" si="3"/>
        <v>41075.728048845005</v>
      </c>
    </row>
    <row r="41" spans="1:6" ht="12" customHeight="1">
      <c r="A41" s="17">
        <v>29</v>
      </c>
      <c r="B41" s="18">
        <f t="shared" si="5"/>
        <v>41075.728048845005</v>
      </c>
      <c r="C41" s="18">
        <f t="shared" si="0"/>
        <v>246.45436829307005</v>
      </c>
      <c r="D41" s="18">
        <f t="shared" si="1"/>
        <v>2500</v>
      </c>
      <c r="E41" s="18">
        <f t="shared" si="2"/>
        <v>2253.54563170693</v>
      </c>
      <c r="F41" s="19">
        <f t="shared" si="3"/>
        <v>38822.18241713807</v>
      </c>
    </row>
    <row r="42" spans="1:6" ht="12" customHeight="1">
      <c r="A42" s="23">
        <v>30</v>
      </c>
      <c r="B42" s="24">
        <f t="shared" si="5"/>
        <v>38822.18241713807</v>
      </c>
      <c r="C42" s="24">
        <f t="shared" si="0"/>
        <v>232.93309450282842</v>
      </c>
      <c r="D42" s="24">
        <f t="shared" si="1"/>
        <v>2500</v>
      </c>
      <c r="E42" s="24">
        <f t="shared" si="2"/>
        <v>2267.066905497172</v>
      </c>
      <c r="F42" s="25">
        <f t="shared" si="3"/>
        <v>36555.1155116409</v>
      </c>
    </row>
    <row r="43" spans="1:6" ht="12" customHeight="1">
      <c r="A43" s="17">
        <v>31</v>
      </c>
      <c r="B43" s="18">
        <f t="shared" si="5"/>
        <v>36555.1155116409</v>
      </c>
      <c r="C43" s="18">
        <f t="shared" si="0"/>
        <v>219.3306930698454</v>
      </c>
      <c r="D43" s="18">
        <f t="shared" si="1"/>
        <v>2500</v>
      </c>
      <c r="E43" s="18">
        <f t="shared" si="2"/>
        <v>2280.6693069301546</v>
      </c>
      <c r="F43" s="19">
        <f t="shared" si="3"/>
        <v>34274.446204710744</v>
      </c>
    </row>
    <row r="44" spans="1:6" ht="12" customHeight="1">
      <c r="A44" s="23">
        <v>32</v>
      </c>
      <c r="B44" s="24">
        <f t="shared" si="5"/>
        <v>34274.446204710744</v>
      </c>
      <c r="C44" s="24">
        <f t="shared" si="0"/>
        <v>205.64667722826448</v>
      </c>
      <c r="D44" s="24">
        <f t="shared" si="1"/>
        <v>2500</v>
      </c>
      <c r="E44" s="24">
        <f t="shared" si="2"/>
        <v>2294.3533227717353</v>
      </c>
      <c r="F44" s="25">
        <f t="shared" si="3"/>
        <v>31980.09288193901</v>
      </c>
    </row>
    <row r="45" spans="1:6" ht="12" customHeight="1">
      <c r="A45" s="17">
        <v>33</v>
      </c>
      <c r="B45" s="18">
        <f t="shared" si="5"/>
        <v>31980.09288193901</v>
      </c>
      <c r="C45" s="18">
        <f t="shared" si="0"/>
        <v>191.88055729163406</v>
      </c>
      <c r="D45" s="18">
        <f t="shared" si="1"/>
        <v>2500</v>
      </c>
      <c r="E45" s="18">
        <f t="shared" si="2"/>
        <v>2308.119442708366</v>
      </c>
      <c r="F45" s="19">
        <f t="shared" si="3"/>
        <v>29671.973439230645</v>
      </c>
    </row>
    <row r="46" spans="1:6" ht="12" customHeight="1">
      <c r="A46" s="23">
        <v>34</v>
      </c>
      <c r="B46" s="24">
        <f t="shared" si="5"/>
        <v>29671.973439230645</v>
      </c>
      <c r="C46" s="24">
        <f t="shared" si="0"/>
        <v>178.03184063538387</v>
      </c>
      <c r="D46" s="24">
        <f t="shared" si="1"/>
        <v>2500</v>
      </c>
      <c r="E46" s="24">
        <f t="shared" si="2"/>
        <v>2321.968159364616</v>
      </c>
      <c r="F46" s="25">
        <f t="shared" si="3"/>
        <v>27350.00527986603</v>
      </c>
    </row>
    <row r="47" spans="1:6" ht="12" customHeight="1">
      <c r="A47" s="17">
        <v>35</v>
      </c>
      <c r="B47" s="18">
        <f t="shared" si="5"/>
        <v>27350.00527986603</v>
      </c>
      <c r="C47" s="18">
        <f t="shared" si="0"/>
        <v>164.10003167919618</v>
      </c>
      <c r="D47" s="18">
        <f t="shared" si="1"/>
        <v>2500</v>
      </c>
      <c r="E47" s="18">
        <f t="shared" si="2"/>
        <v>2335.899968320804</v>
      </c>
      <c r="F47" s="19">
        <f t="shared" si="3"/>
        <v>25014.105311545223</v>
      </c>
    </row>
    <row r="48" spans="1:6" ht="12" customHeight="1">
      <c r="A48" s="23">
        <v>36</v>
      </c>
      <c r="B48" s="24">
        <f t="shared" si="5"/>
        <v>25014.105311545223</v>
      </c>
      <c r="C48" s="24">
        <f t="shared" si="0"/>
        <v>150.08463186927133</v>
      </c>
      <c r="D48" s="24">
        <f t="shared" si="1"/>
        <v>2500</v>
      </c>
      <c r="E48" s="24">
        <f t="shared" si="2"/>
        <v>2349.915368130729</v>
      </c>
      <c r="F48" s="25">
        <f t="shared" si="3"/>
        <v>22664.189943414494</v>
      </c>
    </row>
    <row r="49" spans="1:6" ht="12" customHeight="1">
      <c r="A49" s="17">
        <v>37</v>
      </c>
      <c r="B49" s="18">
        <f t="shared" si="5"/>
        <v>22664.189943414494</v>
      </c>
      <c r="C49" s="18">
        <f t="shared" si="0"/>
        <v>135.98513966048696</v>
      </c>
      <c r="D49" s="18">
        <f t="shared" si="1"/>
        <v>2500</v>
      </c>
      <c r="E49" s="18">
        <f t="shared" si="2"/>
        <v>2364.0148603395132</v>
      </c>
      <c r="F49" s="19">
        <f t="shared" si="3"/>
        <v>20300.17508307498</v>
      </c>
    </row>
    <row r="50" spans="1:6" ht="12" customHeight="1">
      <c r="A50" s="23">
        <v>38</v>
      </c>
      <c r="B50" s="24">
        <f t="shared" si="5"/>
        <v>20300.17508307498</v>
      </c>
      <c r="C50" s="24">
        <f t="shared" si="0"/>
        <v>121.80105049844988</v>
      </c>
      <c r="D50" s="24">
        <f t="shared" si="1"/>
        <v>2500</v>
      </c>
      <c r="E50" s="24">
        <f t="shared" si="2"/>
        <v>2378.19894950155</v>
      </c>
      <c r="F50" s="25">
        <f t="shared" si="3"/>
        <v>17921.97613357343</v>
      </c>
    </row>
    <row r="51" spans="1:6" ht="12" customHeight="1">
      <c r="A51" s="17">
        <v>39</v>
      </c>
      <c r="B51" s="18">
        <f t="shared" si="5"/>
        <v>17921.97613357343</v>
      </c>
      <c r="C51" s="18">
        <f t="shared" si="0"/>
        <v>107.53185680144058</v>
      </c>
      <c r="D51" s="18">
        <f t="shared" si="1"/>
        <v>2500</v>
      </c>
      <c r="E51" s="18">
        <f t="shared" si="2"/>
        <v>2392.4681431985596</v>
      </c>
      <c r="F51" s="19">
        <f t="shared" si="3"/>
        <v>15529.50799037487</v>
      </c>
    </row>
    <row r="52" spans="1:6" ht="12" customHeight="1">
      <c r="A52" s="23">
        <v>40</v>
      </c>
      <c r="B52" s="24">
        <f t="shared" si="5"/>
        <v>15529.50799037487</v>
      </c>
      <c r="C52" s="24">
        <f t="shared" si="0"/>
        <v>93.17704794224922</v>
      </c>
      <c r="D52" s="24">
        <f t="shared" si="1"/>
        <v>2500</v>
      </c>
      <c r="E52" s="24">
        <f t="shared" si="2"/>
        <v>2406.8229520577506</v>
      </c>
      <c r="F52" s="25">
        <f t="shared" si="3"/>
        <v>13122.685038317119</v>
      </c>
    </row>
    <row r="53" spans="1:6" ht="12" customHeight="1">
      <c r="A53" s="17">
        <v>41</v>
      </c>
      <c r="B53" s="18">
        <f t="shared" si="5"/>
        <v>13122.685038317119</v>
      </c>
      <c r="C53" s="18">
        <f t="shared" si="0"/>
        <v>78.7361102299027</v>
      </c>
      <c r="D53" s="18">
        <f t="shared" si="1"/>
        <v>2500</v>
      </c>
      <c r="E53" s="18">
        <f t="shared" si="2"/>
        <v>2421.263889770097</v>
      </c>
      <c r="F53" s="19">
        <f t="shared" si="3"/>
        <v>10701.421148547022</v>
      </c>
    </row>
    <row r="54" spans="1:6" ht="12" customHeight="1">
      <c r="A54" s="23">
        <v>42</v>
      </c>
      <c r="B54" s="24">
        <f t="shared" si="5"/>
        <v>10701.421148547022</v>
      </c>
      <c r="C54" s="24">
        <f t="shared" si="0"/>
        <v>64.20852689128213</v>
      </c>
      <c r="D54" s="24">
        <f t="shared" si="1"/>
        <v>2500</v>
      </c>
      <c r="E54" s="24">
        <f t="shared" si="2"/>
        <v>2435.791473108718</v>
      </c>
      <c r="F54" s="25">
        <f t="shared" si="3"/>
        <v>8265.629675438304</v>
      </c>
    </row>
    <row r="55" spans="1:6" ht="12" customHeight="1">
      <c r="A55" s="17">
        <v>43</v>
      </c>
      <c r="B55" s="18">
        <f t="shared" si="5"/>
        <v>8265.629675438304</v>
      </c>
      <c r="C55" s="18">
        <f t="shared" si="0"/>
        <v>49.59377805262982</v>
      </c>
      <c r="D55" s="18">
        <f t="shared" si="1"/>
        <v>2500</v>
      </c>
      <c r="E55" s="18">
        <f t="shared" si="2"/>
        <v>2450.4062219473703</v>
      </c>
      <c r="F55" s="19">
        <f t="shared" si="3"/>
        <v>5815.223453490933</v>
      </c>
    </row>
    <row r="56" spans="1:6" ht="12" customHeight="1">
      <c r="A56" s="23">
        <v>44</v>
      </c>
      <c r="B56" s="24">
        <f t="shared" si="5"/>
        <v>5815.223453490933</v>
      </c>
      <c r="C56" s="24">
        <f t="shared" si="0"/>
        <v>34.8913407209456</v>
      </c>
      <c r="D56" s="24">
        <f t="shared" si="1"/>
        <v>2500</v>
      </c>
      <c r="E56" s="24">
        <f t="shared" si="2"/>
        <v>2465.1086592790543</v>
      </c>
      <c r="F56" s="25">
        <f t="shared" si="3"/>
        <v>3350.1147942118787</v>
      </c>
    </row>
    <row r="57" spans="1:6" ht="12" customHeight="1">
      <c r="A57" s="17">
        <v>45</v>
      </c>
      <c r="B57" s="18">
        <f t="shared" si="5"/>
        <v>3350.1147942118787</v>
      </c>
      <c r="C57" s="18">
        <f t="shared" si="0"/>
        <v>20.100688765271272</v>
      </c>
      <c r="D57" s="18">
        <f t="shared" si="1"/>
        <v>2500</v>
      </c>
      <c r="E57" s="18">
        <f t="shared" si="2"/>
        <v>2479.899311234729</v>
      </c>
      <c r="F57" s="19">
        <f t="shared" si="3"/>
        <v>870.2154829771498</v>
      </c>
    </row>
    <row r="58" spans="1:6" ht="12" customHeight="1">
      <c r="A58" s="26">
        <v>46</v>
      </c>
      <c r="B58" s="27">
        <f t="shared" si="5"/>
        <v>870.2154829771498</v>
      </c>
      <c r="C58" s="27">
        <f t="shared" si="0"/>
        <v>5.221292897862899</v>
      </c>
      <c r="D58" s="27">
        <f t="shared" si="1"/>
        <v>875.4367758750127</v>
      </c>
      <c r="E58" s="27">
        <f t="shared" si="2"/>
        <v>870.2154829771498</v>
      </c>
      <c r="F58" s="28">
        <f t="shared" si="3"/>
        <v>0</v>
      </c>
    </row>
  </sheetData>
  <sheetProtection/>
  <mergeCells count="12">
    <mergeCell ref="A5:B5"/>
    <mergeCell ref="D5:F5"/>
    <mergeCell ref="A6:C6"/>
    <mergeCell ref="D6:F6"/>
    <mergeCell ref="A7:C7"/>
    <mergeCell ref="D7:F7"/>
    <mergeCell ref="A2:C2"/>
    <mergeCell ref="D2:F2"/>
    <mergeCell ref="A3:C3"/>
    <mergeCell ref="D3:F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Jacob Hansen</dc:creator>
  <cp:keywords/>
  <dc:description/>
  <cp:lastModifiedBy>Thomas Kaas</cp:lastModifiedBy>
  <cp:lastPrinted>2015-11-18T09:22:38Z</cp:lastPrinted>
  <dcterms:created xsi:type="dcterms:W3CDTF">2015-02-09T16:46:34Z</dcterms:created>
  <dcterms:modified xsi:type="dcterms:W3CDTF">2015-11-18T09:41:21Z</dcterms:modified>
  <cp:category/>
  <cp:version/>
  <cp:contentType/>
  <cp:contentStatus/>
</cp:coreProperties>
</file>